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10350"/>
  </bookViews>
  <sheets>
    <sheet name="小型水库" sheetId="10" r:id="rId1"/>
  </sheets>
  <calcPr calcId="144525"/>
</workbook>
</file>

<file path=xl/sharedStrings.xml><?xml version="1.0" encoding="utf-8"?>
<sst xmlns="http://schemas.openxmlformats.org/spreadsheetml/2006/main" count="175">
  <si>
    <t>江西省小型水库工程标准化管理“六步法”工作细则</t>
  </si>
  <si>
    <t>一、理清管理事项</t>
  </si>
  <si>
    <t>二、确定管理标准</t>
  </si>
  <si>
    <t>三、规范管理程序</t>
  </si>
  <si>
    <t>四、科学定岗定员</t>
  </si>
  <si>
    <t>五、建立激励机制</t>
  </si>
  <si>
    <t>六、严格考核评价</t>
  </si>
  <si>
    <t>备注</t>
  </si>
  <si>
    <t>具体管理工作事项</t>
  </si>
  <si>
    <t>具体管理标准</t>
  </si>
  <si>
    <t>具体工作步骤、流程</t>
  </si>
  <si>
    <t>岗位分工</t>
  </si>
  <si>
    <t>完成时间</t>
  </si>
  <si>
    <t>测算工作量</t>
  </si>
  <si>
    <t>考核奖惩措施</t>
  </si>
  <si>
    <t>评价方式</t>
  </si>
  <si>
    <t>扣（赋）分原则</t>
  </si>
  <si>
    <t>标准分</t>
  </si>
  <si>
    <t>自评得分</t>
  </si>
  <si>
    <t>上级水行政主管部门评价得分</t>
  </si>
  <si>
    <r>
      <rPr>
        <b/>
        <sz val="10"/>
        <rFont val="宋体"/>
        <charset val="134"/>
      </rPr>
      <t>安全管理（2</t>
    </r>
    <r>
      <rPr>
        <b/>
        <sz val="10"/>
        <rFont val="宋体"/>
        <charset val="134"/>
      </rPr>
      <t>50</t>
    </r>
    <r>
      <rPr>
        <b/>
        <sz val="10"/>
        <rFont val="宋体"/>
        <charset val="134"/>
      </rPr>
      <t>分）</t>
    </r>
  </si>
  <si>
    <t>管护责任</t>
  </si>
  <si>
    <t>落实管护责任主体</t>
  </si>
  <si>
    <t xml:space="preserve">小型水库管护责任主体为：乡镇人民政府或村委等。  </t>
  </si>
  <si>
    <t>1、乡镇水务站和乡镇人民政府按照要求，在规定时间内，落实好四个责任人。                                      2、小（1）型水库责任人由县水利局报设区市水利局，由设区市水利局在当地媒体上公布。                                                           3、小（2）型水库责任人由县水利局在当地媒体上公布。                                                 4、乡镇水务站将公布责任人文件送具体责任人。</t>
  </si>
  <si>
    <t xml:space="preserve">本项工作岗位责任人为： 乡镇水务站×××  </t>
  </si>
  <si>
    <r>
      <rPr>
        <sz val="10"/>
        <rFont val="宋体"/>
        <charset val="134"/>
      </rPr>
      <t>每年的</t>
    </r>
    <r>
      <rPr>
        <u/>
        <sz val="10"/>
        <rFont val="宋体"/>
        <charset val="134"/>
      </rPr>
      <t xml:space="preserve">  </t>
    </r>
    <r>
      <rPr>
        <sz val="10"/>
        <rFont val="宋体"/>
        <charset val="134"/>
      </rPr>
      <t>月初开始，</t>
    </r>
    <r>
      <rPr>
        <u/>
        <sz val="10"/>
        <rFont val="宋体"/>
        <charset val="134"/>
      </rPr>
      <t xml:space="preserve">  </t>
    </r>
    <r>
      <rPr>
        <sz val="10"/>
        <rFont val="宋体"/>
        <charset val="134"/>
      </rPr>
      <t>月底前完成</t>
    </r>
  </si>
  <si>
    <r>
      <rPr>
        <sz val="10"/>
        <rFont val="宋体"/>
        <charset val="134"/>
      </rPr>
      <t>共需</t>
    </r>
    <r>
      <rPr>
        <u/>
        <sz val="10"/>
        <rFont val="宋体"/>
        <charset val="134"/>
      </rPr>
      <t xml:space="preserve">    </t>
    </r>
    <r>
      <rPr>
        <sz val="10"/>
        <rFont val="宋体"/>
        <charset val="134"/>
      </rPr>
      <t>个工日</t>
    </r>
  </si>
  <si>
    <t>按照《江西省小型水库及小型堤防安全管理员考核办法》，对考核结果为优良的安全管理员，按照安全管理员聘用合同全额支付服务费用，并对安全管理员进行通报表彰，给予合同总额不低于10%的资金奖励。对考核结果为合格的安全管理员，按照聘用合同全额支付服务费用。对考核结果为不合格的安全管理员，按照聘用合同扣减不低于10%的服务费用，并提出批评。对在合同期内连续二年考核不合格的，应解除安全管理员聘用合同，另行聘用安全管理员。</t>
  </si>
  <si>
    <t xml:space="preserve">查看管护责任主体及防汛及安全管理责任人落实文件，以及在当地媒体公布的佐证材料。查看水利部或省市县水行政主管部门通报文件。                                                    管护责任主体为：乡镇人民政府或村委等。                                                                                                           安全管理责任人为：行政责任人、主管责任人、管理责任人、技术责任人、巡查责任人。                                                                                     </t>
  </si>
  <si>
    <t xml:space="preserve">1、未在当地媒体上公布责任人的，按不达标处理。                        2、已公布的得50分。                                              3、责任人因履职不到位，受到上级主管部门通报批评的，每起扣20分，扣完为止。           </t>
  </si>
  <si>
    <t>强制标准</t>
  </si>
  <si>
    <t>落实安全管理责任人</t>
  </si>
  <si>
    <t xml:space="preserve">1、行政责任人为：具有管辖权的人民政府领导（县、乡镇领导）。                                                                                       
2、主管责任人为：当地水利部门或乡镇负责人。
3、管理责任人为：产权所有者或受益主体（如村主任、小型水库电站企业业主）。
4、技术责任人为：县水利局、乡镇水务站或受益主体技术人员（站长、技术员）。                                                      5、 巡查责任人为：乡镇、村聘用的安全员担任。                        </t>
  </si>
  <si>
    <t>工程安全</t>
  </si>
  <si>
    <t>开展定期安全鉴定</t>
  </si>
  <si>
    <t>1、定期安全鉴定时间规定为：首次为竣工验收后5年内，之后为每6至10年进行一次鉴定。                                          2、小（1）型和坝高15m以上小（2）型水库大坝安全评价报告编制单位资质要求为丙级及以上水利勘测设计或研究单位。其它小（2）型按《江西省小（2）型水库大坝安全评估技术规定》进行评估。                                                                                                              3、小（1）型和坝高15m以上小（2）型水库评价报告报设区市水利局审定。其它小（2）型由县水利局审定。</t>
  </si>
  <si>
    <t xml:space="preserve">对小（1）型及坝高15m以上小（2）型：                                              1、水库责任主体委托评价报告编制单位。                                      2、通过县水利局将评价报告上报设区市水利局。                                                 3、设区市水利局召开鉴定会，印发鉴定书。                                                                                                对其它小（2）型水库：                                    由县水利局组织技术人员现场检查后按照《江西省小（2）型水库大坝安全评估技术规定》填写相关检查表进行评估。    </t>
  </si>
  <si>
    <r>
      <rPr>
        <sz val="10"/>
        <rFont val="宋体"/>
        <charset val="134"/>
      </rPr>
      <t>计划</t>
    </r>
    <r>
      <rPr>
        <u/>
        <sz val="10"/>
        <rFont val="宋体"/>
        <charset val="134"/>
      </rPr>
      <t xml:space="preserve">  </t>
    </r>
    <r>
      <rPr>
        <sz val="10"/>
        <rFont val="宋体"/>
        <charset val="134"/>
      </rPr>
      <t>年</t>
    </r>
    <r>
      <rPr>
        <u/>
        <sz val="10"/>
        <rFont val="宋体"/>
        <charset val="134"/>
      </rPr>
      <t xml:space="preserve">  </t>
    </r>
    <r>
      <rPr>
        <sz val="10"/>
        <rFont val="宋体"/>
        <charset val="134"/>
      </rPr>
      <t>月开始，</t>
    </r>
    <r>
      <rPr>
        <u/>
        <sz val="10"/>
        <rFont val="宋体"/>
        <charset val="134"/>
      </rPr>
      <t xml:space="preserve">  </t>
    </r>
    <r>
      <rPr>
        <sz val="10"/>
        <rFont val="宋体"/>
        <charset val="134"/>
      </rPr>
      <t>年</t>
    </r>
    <r>
      <rPr>
        <u/>
        <sz val="10"/>
        <rFont val="宋体"/>
        <charset val="134"/>
      </rPr>
      <t xml:space="preserve">  </t>
    </r>
    <r>
      <rPr>
        <sz val="10"/>
        <rFont val="宋体"/>
        <charset val="134"/>
      </rPr>
      <t>月前完成</t>
    </r>
  </si>
  <si>
    <r>
      <rPr>
        <sz val="10"/>
        <rFont val="宋体"/>
        <charset val="134"/>
      </rPr>
      <t>共需</t>
    </r>
    <r>
      <rPr>
        <u/>
        <sz val="10"/>
        <rFont val="宋体"/>
        <charset val="134"/>
      </rPr>
      <t xml:space="preserve">   </t>
    </r>
    <r>
      <rPr>
        <sz val="10"/>
        <rFont val="宋体"/>
        <charset val="134"/>
      </rPr>
      <t xml:space="preserve"> 个工日</t>
    </r>
  </si>
  <si>
    <t>查看大坝安全鉴定报告书。</t>
  </si>
  <si>
    <t xml:space="preserve">1、在规定的时间内未完成安全鉴定的，按不达标处理。                               2、如期完成鉴定的，得40分。                                      3、经安全鉴定评定为三类坝，未采取限制蓄水措施，或未编制除险加固规划的，扣40分。                                                                                                                           </t>
  </si>
  <si>
    <t>做好工程达标工作</t>
  </si>
  <si>
    <r>
      <rPr>
        <sz val="10"/>
        <rFont val="宋体"/>
        <charset val="134"/>
      </rPr>
      <t>工程达标是指工程建设通过竣工验收或竣工验收5年后定期安全鉴定结论为一类坝或二类坝。</t>
    </r>
    <r>
      <rPr>
        <sz val="10"/>
        <rFont val="宋体"/>
        <charset val="134"/>
      </rPr>
      <t xml:space="preserve">                            </t>
    </r>
    <r>
      <rPr>
        <sz val="10"/>
        <rFont val="宋体"/>
        <charset val="134"/>
      </rPr>
      <t xml:space="preserve">工程不达标是指工程未通过竣工验收或定期鉴定结论为三类坝。           </t>
    </r>
  </si>
  <si>
    <t>1、对新建水库，建设单位或其水行政主管部门要做好竣工验收准备工作，报有验收权限的水行政主管部门验收。                                      2、对已建水库，在规定的时间内完成定期安全鉴定。                                                 3、根据验收或定期安全鉴定结论，确定大坝安全类别（一类坝、二类坝、三类坝）。                                            4、对已完工未验收或鉴定为三类坝的水库，水行政主管理部门采取限制蓄水措施，责任主体制定除险加固规划，限期进行除险加固。</t>
  </si>
  <si>
    <t xml:space="preserve">核查工程竣工验收及大坝定期安全鉴定书。                                  工程达标是指工程建设通过竣工验收或竣工验收5年后定期安全鉴定结论为一类坝或二类坝。工程不达标是指工程未通过竣工验收或定期鉴定结论为三类坝。           </t>
  </si>
  <si>
    <t xml:space="preserve">经安全鉴定评定为三类坝，未采取限制蓄水措施，或未编制除险加固规划的，不分。                                                                                                                         </t>
  </si>
  <si>
    <t>编制应急预案</t>
  </si>
  <si>
    <r>
      <rPr>
        <sz val="10"/>
        <rFont val="宋体"/>
        <charset val="134"/>
      </rPr>
      <t>按照规定编制水库防汛及安全管理应急预案，并通过有关部门审批。</t>
    </r>
    <r>
      <rPr>
        <sz val="10"/>
        <rFont val="宋体"/>
        <charset val="134"/>
      </rPr>
      <t xml:space="preserve">                                      </t>
    </r>
    <r>
      <rPr>
        <sz val="10"/>
        <rFont val="宋体"/>
        <charset val="134"/>
      </rPr>
      <t>防汛预案与安全管理预案可单独编制，也可合并为一个预案，内容包括安全管理预案及防汛预案相关内容的，视为已编制预案，预案批准机构为水行政主管部门或防汛部门。</t>
    </r>
  </si>
  <si>
    <t>1、乡镇水务站或县水利局自行或委托专业人员按照导则要求编制应急预案。                            2、乡镇水务站将预案上报县水利局。                                            3、县水利局对预案进行审批，印发。                                4、水库责任主体按照批准预案进行防汛和安全管理。</t>
  </si>
  <si>
    <t>查看应急预案及通过有关部门审批文件。                          （两个预案可以合并为一个，批准机构为水库水行政主管部门或防汛部门）</t>
  </si>
  <si>
    <t xml:space="preserve">1、未编制的，按不达标处理。                                   2、已编制应急预案，并审批的得50分。                              3、已编制但未批准的扣20分。                                                                                       </t>
  </si>
  <si>
    <t>防汛准备</t>
  </si>
  <si>
    <t>准备防汛物资</t>
  </si>
  <si>
    <r>
      <rPr>
        <sz val="10"/>
        <color indexed="8"/>
        <rFont val="宋体"/>
        <charset val="134"/>
      </rPr>
      <t>按照防汛部门规定备有足够数量的防汛物料，存放整齐，有记录。
主要防汛物料包括：土工布、袋类、砂石料、块石、木桩等</t>
    </r>
    <r>
      <rPr>
        <sz val="10"/>
        <rFont val="宋体"/>
        <charset val="134"/>
      </rPr>
      <t>（与材料供货单位签订了供货合同的视为有相应防汛物料）。</t>
    </r>
  </si>
  <si>
    <t xml:space="preserve">1、水库责任主体每年按照规定配齐各类防汛物料，并整齐堆放。                                                                            2、建立防汛物料储备台帐。                           3、对已使用或过期不能使用的防汛物料及时补充，备足。                                                    </t>
  </si>
  <si>
    <t>现场检查防汛物料；防汛抢险队伍及人员联系方式佐证材料。                                                       主要防汛物料包括： 土工布、袋类、砂石料、块石、桩木等。标准数量以防汛部门规定为准。</t>
  </si>
  <si>
    <t>1、未按规定储备防汛物料的，扣20分。                              2、未建立防汛抢险队伍的，不得分。                                 3、人员无联系方式或联系方式不准确的，扣20分。</t>
  </si>
  <si>
    <t>落实抢险队伍</t>
  </si>
  <si>
    <t>明确防汛抢险队伍的人员及联系方式。</t>
  </si>
  <si>
    <t xml:space="preserve">1、水库责任主体和水行政主管部门每年按照规定落实好防汛抢险队伍，保持队伍相对稳定。                                                                   2、建立每名防汛抢险队人员通信等基本信息台帐。                                             3、对不能参加抢险人员及时进行更换。                                                  </t>
  </si>
  <si>
    <t>安全报告</t>
  </si>
  <si>
    <t>编写年度安全报告</t>
  </si>
  <si>
    <t>按时编制年度安全运行管理报告。</t>
  </si>
  <si>
    <t xml:space="preserve">1、水库责任主体每年年初自行或委托专业人员按照水利部报告编制导则要求对上年度安全管理工作进行总结，编制《水库年度安全运行管理报告》。                                                                            2、对报告指出的问题及时处理，定期消号，确保工程安全运行。                                                         </t>
  </si>
  <si>
    <t>查看年度安全管理报告。</t>
  </si>
  <si>
    <t>未编制年度安全管理报告的，不得分。</t>
  </si>
  <si>
    <t>做好安全保护</t>
  </si>
  <si>
    <t>发现盗抢水库现场储存防汛物料、破坏工程设施、污染水库水质等行为及时进行制止，并上报乡镇人民政府或水行政主管部门。</t>
  </si>
  <si>
    <t xml:space="preserve">1、水库安全员按照规定频次对水库进行巡查检查。雨                                                    2、对发现盗抢等问题及时进行制止。                      3、将问题及时报告乡镇政府或水利部门。         4、按照规定格式作好记录。                                            5、乡镇政府及水利部门及时对问题进行处理。                                                    </t>
  </si>
  <si>
    <t xml:space="preserve">本项工作岗位责任人为：水库安全员×××  </t>
  </si>
  <si>
    <r>
      <rPr>
        <sz val="10"/>
        <rFont val="宋体"/>
        <charset val="134"/>
      </rPr>
      <t>估算每年报告</t>
    </r>
    <r>
      <rPr>
        <u/>
        <sz val="10"/>
        <rFont val="宋体"/>
        <charset val="134"/>
      </rPr>
      <t xml:space="preserve">    </t>
    </r>
    <r>
      <rPr>
        <sz val="10"/>
        <rFont val="宋体"/>
        <charset val="134"/>
      </rPr>
      <t>次</t>
    </r>
  </si>
  <si>
    <t>查看相关情况报告</t>
  </si>
  <si>
    <t>1、发生盗抢水库或堤防现场储存防汛物料、破坏工程设施、污染水库水质等问题，但未发现的，本项不得分。                                            2、发现问题但未制止或未上报的，扣10分。</t>
  </si>
  <si>
    <t>运行管理（300分）</t>
  </si>
  <si>
    <t>做好注册登记</t>
  </si>
  <si>
    <t>按照规定完成水库大坝注册登记，及时办理变更事项登记。</t>
  </si>
  <si>
    <t xml:space="preserve">1、水库责任主体或县水利局按照规定填报水库初次或变更注册信息表，报县水利局。                                       2、小（1）型水库由县水利局报设区市水利局按照规定批准水库注册。小（2）型水库由县水利局批准注册。                                 3、县水利局将批准文件及注册信息报省水库大坝中心核备。                                       </t>
  </si>
  <si>
    <t xml:space="preserve">查看工程注册登记证。                     </t>
  </si>
  <si>
    <t xml:space="preserve">未进行注册登记的，不得分。                        </t>
  </si>
  <si>
    <t>安装标识标牌</t>
  </si>
  <si>
    <t>公告宣传类、警示类等各类标识标牌齐全，每类数量不少于1个。
主要标识标牌包括：
1.公告宣传类标识牌：工程简介牌、防汛责任人牌等；
2.警示类标识牌：禁止标志牌、警告标志牌等。</t>
  </si>
  <si>
    <t xml:space="preserve">1、按照标准制作标识标牌。                                   2、根据工程实际，在现场安装标识标牌。                                               3、应定期不定期对标识标牌进行检查，发现损坏的及时更换。                          </t>
  </si>
  <si>
    <t xml:space="preserve">本项工作岗位人员为：   </t>
  </si>
  <si>
    <t xml:space="preserve">现场查看公告宣传类、警示类等各类标识标牌。                                                            </t>
  </si>
  <si>
    <t>1、标识标牌类别不齐全或数量不足的，每缺1类扣5分。                                                         2、存在明显破损、字迹不清的，每1处扣2分。
扣完为止</t>
  </si>
  <si>
    <t>巡查观测</t>
  </si>
  <si>
    <t>开展巡查检查</t>
  </si>
  <si>
    <t>对水库大坝、溢洪道、涵管等建筑物按照《江西省小型水库防汛安全管理手册》规定的频次及线路进行巡视检查，按规定格式记录。</t>
  </si>
  <si>
    <t xml:space="preserve">1、安全员按照规定频次、线路及方法对各建筑各部位进行巡查检查。                                                                   2、按照规定格式作好巡查检查记录。                                             3、对巡查检查发现问题及时报告，及时处理。                                                                                                                                               </t>
  </si>
  <si>
    <r>
      <rPr>
        <sz val="10"/>
        <rFont val="宋体"/>
        <charset val="134"/>
      </rPr>
      <t>按照规定频次，每年巡查</t>
    </r>
    <r>
      <rPr>
        <u/>
        <sz val="10"/>
        <rFont val="宋体"/>
        <charset val="134"/>
      </rPr>
      <t xml:space="preserve">    </t>
    </r>
    <r>
      <rPr>
        <sz val="10"/>
        <rFont val="宋体"/>
        <charset val="134"/>
      </rPr>
      <t>次</t>
    </r>
  </si>
  <si>
    <t>查看日常巡查、观测记录。                                            巡查频次、巡查内容等以《江西省小型水库防汛安全管理手册》规定为准。水位、 渗压、 渗流量观测频次以《江西省小型水库防汛安全管理手册》规定为准。水库无渗压或渗流量观测设施的，视为合理缺项。</t>
  </si>
  <si>
    <t>1、未开展巡查、观测的，按不达标处理。                                        2、巡查、观测频次不满足要求的，扣20分。
3、未按规定格式记录的，扣20分。                  
工程未设渗压或渗流观测项目的，视为合理缺项。</t>
  </si>
  <si>
    <t>开展水位观测</t>
  </si>
  <si>
    <t>按照《管理手册》规定频次及方法对水库水位进行观测，并按照规定格式进行记录。</t>
  </si>
  <si>
    <t xml:space="preserve">1、安全员按照口袋本规定频次及方法进行水位观测。                                                                   2、按照规定格式作好水位观测记录。                                     3、发现水库水位超汛限水位时，及时报告，及时采取措施降低库水位，确保不超过汛限水位。                                                                                                              </t>
  </si>
  <si>
    <t>开展渗压观测</t>
  </si>
  <si>
    <t>按照《管理手册》或口袋本规定频次及方法对水库各测压管进行观测，并按照规定格式进行记录。</t>
  </si>
  <si>
    <t xml:space="preserve">1、安全员按照规定频次及方法进行测压管理渗透压力观测。                                                                   2、按照规定格式作好观测记录。                                                                                                                                               </t>
  </si>
  <si>
    <t>开展渗流量观测</t>
  </si>
  <si>
    <t>按照《管理手册》规定频次及方法对量水堰渗水量进行观测，并按照规定格式进行记录。</t>
  </si>
  <si>
    <t xml:space="preserve">1、安全员按照口袋本规定频次及方法进行观测。                                                                   2、按照规定格式作好观测记录。                                                                                                                                               </t>
  </si>
  <si>
    <t>编制调度规程</t>
  </si>
  <si>
    <t xml:space="preserve">以县或乡镇或单座水库为单位，按照规定编制小型水库调度规程（或调度运用方案），并通过有关部门审批。          </t>
  </si>
  <si>
    <t>1、水库责任主体自行或委托设专业人员按照导则要求编制水库调试规程（或调试运用方案）。                            2、将调度规程上报县水利局，由县水利局审批。                                            3、水库责任主体按照批准的调度规程进行运行管理。                                       4、当水库功能发生变化，及时对调度规程进行修订，重新报批。</t>
  </si>
  <si>
    <t>查看水库调度规程及有关部门审批文件。</t>
  </si>
  <si>
    <r>
      <rPr>
        <sz val="10"/>
        <rFont val="宋体"/>
        <charset val="134"/>
      </rPr>
      <t>1、未制定调度规程的，不得分。                                                         2、已制定但未审批的，扣</t>
    </r>
    <r>
      <rPr>
        <sz val="10"/>
        <rFont val="宋体"/>
        <charset val="134"/>
      </rPr>
      <t>2</t>
    </r>
    <r>
      <rPr>
        <sz val="10"/>
        <rFont val="宋体"/>
        <charset val="134"/>
      </rPr>
      <t>0分。</t>
    </r>
  </si>
  <si>
    <t>做好用水管理</t>
  </si>
  <si>
    <t>1、 在设计标准洪水范围内，应保证水库蓄水位不超过批准的汛期限制水位。
2、确保溢洪道进出口无影响运洪安全的拦渔网、混凝土坎或堆积杂物等。                               4、严格按照操作规程启闭闸门。</t>
  </si>
  <si>
    <t>1、水库安全员按规定频次进行巡查、观测，发现水位超汛限水位时，及时采取降低水库水位措施，并报告。                                                     2、水库安全员发现溢洪道进出口有影响运洪安全的拦渔网、混凝土坎或堆积杂物等时，应及时清除，并报告。                                           3、水库安全员接到上级放水指令时，应按照《江西省小型水库防汛安全管理手册》规定的启闭操作规程进行闭，并作好记录。</t>
  </si>
  <si>
    <r>
      <rPr>
        <sz val="10"/>
        <rFont val="宋体"/>
        <charset val="134"/>
      </rPr>
      <t>估计每年</t>
    </r>
    <r>
      <rPr>
        <u/>
        <sz val="10"/>
        <rFont val="宋体"/>
        <charset val="134"/>
      </rPr>
      <t xml:space="preserve">    </t>
    </r>
    <r>
      <rPr>
        <sz val="10"/>
        <rFont val="宋体"/>
        <charset val="134"/>
      </rPr>
      <t>次</t>
    </r>
  </si>
  <si>
    <t>查看水位观测记录及防汛部门汛期检查通报等。</t>
  </si>
  <si>
    <t>1、发现超汛限水位蓄水的，每一次扣10分。
2、发现溢洪道进出口有影响行洪安全的拦渔网、混凝土坎或堆积杂物的，扣20分。                                                          3、未按操作步骤规定启闭闸门，导致启闭设备损坏的，扣21分（无启闭设备的视为合理缺项）。</t>
  </si>
  <si>
    <t>保护水库水质</t>
  </si>
  <si>
    <t>水质达到三类及以上标准。                               以县及以上环保、卫生、水利等部门提供的水质检查报告为准。</t>
  </si>
  <si>
    <t>1、水库责任主体委托或有关部门自行对水库水质量定期进行检测。                                      2、对检测达不到三类水质标准的，责任主体进行整改，限期达标。</t>
  </si>
  <si>
    <r>
      <rPr>
        <sz val="10"/>
        <rFont val="宋体"/>
        <charset val="134"/>
      </rPr>
      <t>估算每年检测</t>
    </r>
    <r>
      <rPr>
        <u/>
        <sz val="10"/>
        <rFont val="宋体"/>
        <charset val="134"/>
      </rPr>
      <t xml:space="preserve">   </t>
    </r>
    <r>
      <rPr>
        <sz val="10"/>
        <rFont val="宋体"/>
        <charset val="134"/>
      </rPr>
      <t>次</t>
    </r>
  </si>
  <si>
    <t>核查最近半年之内的水质检测报告等佐证材料。以县及以上环保、卫生、水利等部门提供的水质检查报告为准。</t>
  </si>
  <si>
    <t>1、水质达不到三类标准的，不得分。                           2、水质达到二类及以上标准的，得40分。
2、水质达到三类标准的，扣10分。</t>
  </si>
  <si>
    <t>信息档案管理</t>
  </si>
  <si>
    <t>有专用档案室和档案柜。</t>
  </si>
  <si>
    <t>1、以乡镇为单位配备档案室和档案柜。                      2、落实专人负责档案管理。</t>
  </si>
  <si>
    <t>现场查看档案室或档案柜。</t>
  </si>
  <si>
    <t>1、无专用档案室的，不得分。
2、档案室内有其他杂物的，扣5分。</t>
  </si>
  <si>
    <t>做好督查问题整改</t>
  </si>
  <si>
    <t>水利部和省水利厅检查、督查、稽察、审计等发现问题在规定时间内完成整改。</t>
  </si>
  <si>
    <t>1、水库责任主体或县水利局对部、省通报问题提出整改方案及整改措施。                                 2、水库责任主体按照整改方案进行整改，限期整改到位。                                       3、责任主体或县水利局按照规定时间将整改情况逐级上报。</t>
  </si>
  <si>
    <t>查看水利部和省水利厅发现问题整改情况通报及主管部门上报整改情况等证明材料。</t>
  </si>
  <si>
    <t>1、通报问题整改到位率低于80%的不得分；                                             2、低于90%的，扣30分；低于80%的扣20分；低于90%的扣10分。</t>
  </si>
  <si>
    <t>养护管理（300分）</t>
  </si>
  <si>
    <t>维修养护</t>
  </si>
  <si>
    <t>保证坝容坝貌整洁</t>
  </si>
  <si>
    <t>保证工程管理范围内长期做到整洁美观，环境良好。</t>
  </si>
  <si>
    <t>1、安全员（或委托的物业公司人员）定期不定期对管理范围内各建筑物进行除草，清杂，保持长期整洁美观。                                          2、乡镇水务站定期不定期进行检查督查，发现有影响环境美观的问题，及时监督促安全员进行整改，限期整改到位。</t>
  </si>
  <si>
    <t>现场检查。</t>
  </si>
  <si>
    <t xml:space="preserve">大坝、溢洪道等工程管理范围内杂草丛生，不能进行运行观测及巡查检查的，按不达标处理。      </t>
  </si>
  <si>
    <t>挡水建筑物维护</t>
  </si>
  <si>
    <t>挡水建筑物及时得到维修养护，达到《江西省小型水库防汛安全管理手册》规定的标准。</t>
  </si>
  <si>
    <t>1、乡镇水务站根据日常巡查检查发现问题，制定各建筑物维修养护计划。                                     2、责任主体自行或委托专业队伍对各建筑物存在问题及时进行维修，养护。                            3、乡镇水务站或县水利局组织技术人员对维修养护工程质量进行检查验收。                               4、安全员按照规定格式作好维修养护记录。</t>
  </si>
  <si>
    <t xml:space="preserve">1、坝顶、上下游坝坡表面凹凸不平、有雨淋沟的，扣20分。
2、坝面草皮高度大部分超过20cm的，扣20分。
3、排水体、排水沟、排水孔等有明显杂草、堵塞的，扣20分。
4、大坝有明显渗流、裂缝、塌陷、隆起、动物洞穴、蚁害等病险隐患的，每1项扣5分。   </t>
  </si>
  <si>
    <t>泄水建筑物维护</t>
  </si>
  <si>
    <t>泄水建筑物及时得到维修养护，达到《江西省小型水库防汛安全管理手册》规定的标准。</t>
  </si>
  <si>
    <t>1、溢洪道内有高杆灌木、拦渔网、混凝土坎、淤积物等阻碍行洪物体的，每1处扣10分。
2、混凝土或砌石结构有明显裂缝、破损、剥蚀等病险隐患的，每1处扣5分。</t>
  </si>
  <si>
    <t>输水建筑物维护</t>
  </si>
  <si>
    <t>输水建筑物及时得到维修养护，达到《江西省小型水库防汛安全管理手册》规定的标准。</t>
  </si>
  <si>
    <t>1、坝下涵管（斜涵）砼或砌石结构有裂缝、破损、剥蚀等病险隐患的，每1处扣5分。                                                                                  2、闸门及启闭设备锈蚀、变形，运转不灵的，扣10分。                                                        3、启闭房不整洁或有杂物，墙面、门窗破损的，每一处扣5分（无启闭设备的视2、3项视为合理缺项）。</t>
  </si>
  <si>
    <t>养护经费</t>
  </si>
  <si>
    <t>落实维养资金</t>
  </si>
  <si>
    <t xml:space="preserve">地方维修养护经费足额到位。              以县或乡镇为单位，按照平均每座小型水库计算，县和乡镇到位的地方维养经费占省级下达维养经费（不包括安全员人员经费）比例低于50%的。 </t>
  </si>
  <si>
    <t>1、乡镇水务站或县水利局根据工程实际，及上年巡查检查发现问题，按照有关定额标准，做好维修养护工作量及费用测算工作。                                                                2、水库责任主体按照测算，向当地政府申报维修养护资金，争取列入政府年度预算。                                          3、责任主体和水行政主管部门积极落实所需维修养护资金，保证资金及时足额到位。                       4、水库责任主体按照财务管理规定管理用好养护资金我，确保资金全部用于工程维修养护。</t>
  </si>
  <si>
    <t>查看县或乡镇维养经费安排及资金到位佐证材料。</t>
  </si>
  <si>
    <t>1、以县或乡镇为单位，按照平均每座小型水库计算，县和乡镇到位的地方维养经费占省级下达维养经费（不包括安全员人员经费）比例低于50%的，不得分。                                          2、低于60%的扣40分，低于70%的扣30分，低于80的扣20分，低于90%的扣10分（采用内插法计算）。</t>
  </si>
  <si>
    <t>规范使用资金</t>
  </si>
  <si>
    <t>规范使用省级以上小型水库维修养护资金。按照要求，省级以上维修养护补助资金应由县水利等部门集中统筹安排使用，用于小型水库维修养护。</t>
  </si>
  <si>
    <t>查看省级以上补助资金到位及安排使用情况佐证材料。按照要求，省级以上维修养护补助资金应由县水利等部门集中统筹安排使用，用于小型水库维修养护。</t>
  </si>
  <si>
    <t>1、发现违规使用省级以上补助资金并被有关部门通报的，本项不得分。                                    2、省级以上维修养护补助资金不是由县集中统筹安排使用，而是直接平均下达到乡镇，由乡镇安排使用的，扣30分。</t>
  </si>
  <si>
    <t>管理保障（150分）</t>
  </si>
  <si>
    <t>培训考核</t>
  </si>
  <si>
    <t>参加培训</t>
  </si>
  <si>
    <t>按照《江西省小型水库及小型堤防安全管理员考核办法》，安全管理员每年参加县以上水行政主管部门组织的业务培训不少于3个工作日。</t>
  </si>
  <si>
    <t>1、乡镇水务站每年组织水库安全员进行业务知识培训。                                         2、乡镇水务站每年组织安全员参加县水利局组织的业务知识培训。</t>
  </si>
  <si>
    <t>查看培训记录等佐证材料。</t>
  </si>
  <si>
    <t>1、未参加培训的，不得分。                                            2、培训时间少于3个工作日的扣10分。</t>
  </si>
  <si>
    <t>开展考核</t>
  </si>
  <si>
    <t>按照《江西省小型水库及小型堤防安全管理员考核办法》，对安全管理员进行年度考核。</t>
  </si>
  <si>
    <t xml:space="preserve">1、县水利局或乡镇政府每年对安全员上年度管理工作按照考核办法进行考核。                                2、县水利局或乡镇政府对考核结果进行通报。                                                        </t>
  </si>
  <si>
    <t>核查县水利或乡镇政府年度安全管理员考核文件及考核结果通报等材料。</t>
  </si>
  <si>
    <t>未开展安全管理员考核工作的，不得分。</t>
  </si>
  <si>
    <t>建立奖励处罚机制</t>
  </si>
  <si>
    <t>建立将年度考核结果与安全员聘用劳动报酬挂钩制度。</t>
  </si>
  <si>
    <t>1、县水利局或乡镇政府根据安全员考核结果，按照《江西省小型水库及小型堤防安全管理员考核办法》对考核优秀的安全员进行奖励，对考核不合格的安全员进行处罚。                                  2、县水利局或乡镇政府对连续两年考核不合格的安全员解聘，重新聘用新的安全员。</t>
  </si>
  <si>
    <t>查看年度考核结果与安全员劳动报酬挂钩制度，以及奖励与处罚结果等证明材料。</t>
  </si>
  <si>
    <t>考评结果与奖惩不挂钩的，不得分。</t>
  </si>
  <si>
    <t>合计</t>
  </si>
  <si>
    <t xml:space="preserve">1、每项管理工作明确1名或2名岗位人员。                                                                                                                                                                                                                                           3、每项工作工作量测算仅包括本岗位人员投入的工作时间（折算成工日），测算费用为工日×岗位人员日平均工资。                                                                                             </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</si>
</sst>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1">
    <font>
      <sz val="12"/>
      <color theme="1"/>
      <name val="宋体"/>
      <charset val="134"/>
      <scheme val="minor"/>
    </font>
    <font>
      <sz val="12"/>
      <name val="宋体"/>
      <charset val="134"/>
    </font>
    <font>
      <b/>
      <sz val="16"/>
      <name val="宋体"/>
      <charset val="134"/>
    </font>
    <font>
      <b/>
      <sz val="10"/>
      <name val="宋体"/>
      <charset val="134"/>
    </font>
    <font>
      <sz val="10"/>
      <name val="宋体"/>
      <charset val="134"/>
    </font>
    <font>
      <sz val="10"/>
      <color indexed="8"/>
      <name val="宋体"/>
      <charset val="134"/>
    </font>
    <font>
      <sz val="12"/>
      <name val="黑体"/>
      <charset val="134"/>
    </font>
    <font>
      <b/>
      <sz val="10"/>
      <color indexed="8"/>
      <name val="宋体"/>
      <charset val="134"/>
    </font>
    <font>
      <sz val="11"/>
      <color theme="1"/>
      <name val="宋体"/>
      <charset val="134"/>
      <scheme val="minor"/>
    </font>
    <font>
      <sz val="11"/>
      <color theme="0"/>
      <name val="宋体"/>
      <charset val="0"/>
      <scheme val="minor"/>
    </font>
    <font>
      <b/>
      <sz val="11"/>
      <color theme="3"/>
      <name val="宋体"/>
      <charset val="134"/>
      <scheme val="minor"/>
    </font>
    <font>
      <b/>
      <sz val="15"/>
      <color theme="3"/>
      <name val="宋体"/>
      <charset val="134"/>
      <scheme val="minor"/>
    </font>
    <font>
      <sz val="11"/>
      <color theme="1"/>
      <name val="宋体"/>
      <charset val="0"/>
      <scheme val="minor"/>
    </font>
    <font>
      <b/>
      <sz val="18"/>
      <color theme="3"/>
      <name val="宋体"/>
      <charset val="134"/>
      <scheme val="minor"/>
    </font>
    <font>
      <u/>
      <sz val="11"/>
      <color rgb="FF0000FF"/>
      <name val="宋体"/>
      <charset val="0"/>
      <scheme val="minor"/>
    </font>
    <font>
      <sz val="11"/>
      <color rgb="FF3F3F76"/>
      <name val="宋体"/>
      <charset val="0"/>
      <scheme val="minor"/>
    </font>
    <font>
      <b/>
      <sz val="13"/>
      <color theme="3"/>
      <name val="宋体"/>
      <charset val="134"/>
      <scheme val="minor"/>
    </font>
    <font>
      <sz val="11"/>
      <color rgb="FF9C0006"/>
      <name val="宋体"/>
      <charset val="0"/>
      <scheme val="minor"/>
    </font>
    <font>
      <i/>
      <sz val="11"/>
      <color rgb="FF7F7F7F"/>
      <name val="宋体"/>
      <charset val="0"/>
      <scheme val="minor"/>
    </font>
    <font>
      <b/>
      <sz val="11"/>
      <color rgb="FF3F3F3F"/>
      <name val="宋体"/>
      <charset val="0"/>
      <scheme val="minor"/>
    </font>
    <font>
      <u/>
      <sz val="11"/>
      <color rgb="FF800080"/>
      <name val="宋体"/>
      <charset val="0"/>
      <scheme val="minor"/>
    </font>
    <font>
      <b/>
      <sz val="11"/>
      <color rgb="FFFA7D00"/>
      <name val="宋体"/>
      <charset val="0"/>
      <scheme val="minor"/>
    </font>
    <font>
      <sz val="11"/>
      <color rgb="FFFF0000"/>
      <name val="宋体"/>
      <charset val="0"/>
      <scheme val="minor"/>
    </font>
    <font>
      <sz val="11"/>
      <color rgb="FF9C65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indexed="16"/>
      <name val="宋体"/>
      <charset val="134"/>
    </font>
    <font>
      <sz val="11"/>
      <color indexed="17"/>
      <name val="宋体"/>
      <charset val="134"/>
    </font>
    <font>
      <u/>
      <sz val="10"/>
      <name val="宋体"/>
      <charset val="134"/>
    </font>
  </fonts>
  <fills count="36">
    <fill>
      <patternFill patternType="none"/>
    </fill>
    <fill>
      <patternFill patternType="gray125"/>
    </fill>
    <fill>
      <patternFill patternType="solid">
        <fgColor indexed="9"/>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rgb="FFFFCC99"/>
        <bgColor indexed="64"/>
      </patternFill>
    </fill>
    <fill>
      <patternFill patternType="solid">
        <fgColor theme="8"/>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rgb="FFFFC7CE"/>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rgb="FFF2F2F2"/>
        <bgColor indexed="64"/>
      </patternFill>
    </fill>
    <fill>
      <patternFill patternType="solid">
        <fgColor theme="9"/>
        <bgColor indexed="64"/>
      </patternFill>
    </fill>
    <fill>
      <patternFill patternType="solid">
        <fgColor rgb="FFFFFFCC"/>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6"/>
        <bgColor indexed="64"/>
      </patternFill>
    </fill>
    <fill>
      <patternFill patternType="solid">
        <fgColor rgb="FFFFEB9C"/>
        <bgColor indexed="64"/>
      </patternFill>
    </fill>
    <fill>
      <patternFill patternType="solid">
        <fgColor rgb="FFA5A5A5"/>
        <bgColor indexed="64"/>
      </patternFill>
    </fill>
    <fill>
      <patternFill patternType="solid">
        <fgColor theme="5"/>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C6EFCE"/>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7"/>
        <bgColor indexed="64"/>
      </patternFill>
    </fill>
    <fill>
      <patternFill patternType="solid">
        <fgColor theme="7" tint="0.799981688894314"/>
        <bgColor indexed="64"/>
      </patternFill>
    </fill>
    <fill>
      <patternFill patternType="solid">
        <fgColor indexed="45"/>
        <bgColor indexed="64"/>
      </patternFill>
    </fill>
    <fill>
      <patternFill patternType="solid">
        <fgColor indexed="42"/>
        <bgColor indexed="64"/>
      </patternFill>
    </fill>
  </fills>
  <borders count="18">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medium">
        <color theme="4" tint="0.49998474074526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71">
    <xf numFmtId="0" fontId="0" fillId="0" borderId="0">
      <alignment vertical="center"/>
    </xf>
    <xf numFmtId="42" fontId="8" fillId="0" borderId="0" applyFont="0" applyFill="0" applyBorder="0" applyAlignment="0" applyProtection="0">
      <alignment vertical="center"/>
    </xf>
    <xf numFmtId="0" fontId="12" fillId="9" borderId="0" applyNumberFormat="0" applyBorder="0" applyAlignment="0" applyProtection="0">
      <alignment vertical="center"/>
    </xf>
    <xf numFmtId="0" fontId="15" fillId="6" borderId="12"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12" fillId="8" borderId="0" applyNumberFormat="0" applyBorder="0" applyAlignment="0" applyProtection="0">
      <alignment vertical="center"/>
    </xf>
    <xf numFmtId="0" fontId="17" fillId="11" borderId="0" applyNumberFormat="0" applyBorder="0" applyAlignment="0" applyProtection="0">
      <alignment vertical="center"/>
    </xf>
    <xf numFmtId="43" fontId="8" fillId="0" borderId="0" applyFont="0" applyFill="0" applyBorder="0" applyAlignment="0" applyProtection="0">
      <alignment vertical="center"/>
    </xf>
    <xf numFmtId="0" fontId="9" fillId="12" borderId="0" applyNumberFormat="0" applyBorder="0" applyAlignment="0" applyProtection="0">
      <alignment vertical="center"/>
    </xf>
    <xf numFmtId="0" fontId="14" fillId="0" borderId="0" applyNumberFormat="0" applyFill="0" applyBorder="0" applyAlignment="0" applyProtection="0">
      <alignment vertical="center"/>
    </xf>
    <xf numFmtId="9" fontId="8" fillId="0" borderId="0" applyFont="0" applyFill="0" applyBorder="0" applyAlignment="0" applyProtection="0">
      <alignment vertical="center"/>
    </xf>
    <xf numFmtId="0" fontId="20" fillId="0" borderId="0" applyNumberFormat="0" applyFill="0" applyBorder="0" applyAlignment="0" applyProtection="0">
      <alignment vertical="center"/>
    </xf>
    <xf numFmtId="0" fontId="8" fillId="19" borderId="14" applyNumberFormat="0" applyFont="0" applyAlignment="0" applyProtection="0">
      <alignment vertical="center"/>
    </xf>
    <xf numFmtId="0" fontId="8" fillId="0" borderId="0">
      <alignment vertical="center"/>
    </xf>
    <xf numFmtId="0" fontId="9" fillId="20" borderId="0" applyNumberFormat="0" applyBorder="0" applyAlignment="0" applyProtection="0">
      <alignment vertical="center"/>
    </xf>
    <xf numFmtId="0" fontId="1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8" fillId="0" borderId="0">
      <alignment vertical="center"/>
    </xf>
    <xf numFmtId="0" fontId="18" fillId="0" borderId="0" applyNumberFormat="0" applyFill="0" applyBorder="0" applyAlignment="0" applyProtection="0">
      <alignment vertical="center"/>
    </xf>
    <xf numFmtId="0" fontId="11" fillId="0" borderId="11" applyNumberFormat="0" applyFill="0" applyAlignment="0" applyProtection="0">
      <alignment vertical="center"/>
    </xf>
    <xf numFmtId="0" fontId="16" fillId="0" borderId="11" applyNumberFormat="0" applyFill="0" applyAlignment="0" applyProtection="0">
      <alignment vertical="center"/>
    </xf>
    <xf numFmtId="0" fontId="9" fillId="10" borderId="0" applyNumberFormat="0" applyBorder="0" applyAlignment="0" applyProtection="0">
      <alignment vertical="center"/>
    </xf>
    <xf numFmtId="0" fontId="10" fillId="0" borderId="10" applyNumberFormat="0" applyFill="0" applyAlignment="0" applyProtection="0">
      <alignment vertical="center"/>
    </xf>
    <xf numFmtId="0" fontId="9" fillId="3" borderId="0" applyNumberFormat="0" applyBorder="0" applyAlignment="0" applyProtection="0">
      <alignment vertical="center"/>
    </xf>
    <xf numFmtId="0" fontId="19" fillId="17" borderId="13" applyNumberFormat="0" applyAlignment="0" applyProtection="0">
      <alignment vertical="center"/>
    </xf>
    <xf numFmtId="0" fontId="21" fillId="17" borderId="12" applyNumberFormat="0" applyAlignment="0" applyProtection="0">
      <alignment vertical="center"/>
    </xf>
    <xf numFmtId="0" fontId="24" fillId="24" borderId="15" applyNumberFormat="0" applyAlignment="0" applyProtection="0">
      <alignment vertical="center"/>
    </xf>
    <xf numFmtId="0" fontId="12" fillId="21" borderId="0" applyNumberFormat="0" applyBorder="0" applyAlignment="0" applyProtection="0">
      <alignment vertical="center"/>
    </xf>
    <xf numFmtId="0" fontId="9" fillId="25" borderId="0" applyNumberFormat="0" applyBorder="0" applyAlignment="0" applyProtection="0">
      <alignment vertical="center"/>
    </xf>
    <xf numFmtId="0" fontId="25" fillId="0" borderId="16" applyNumberFormat="0" applyFill="0" applyAlignment="0" applyProtection="0">
      <alignment vertical="center"/>
    </xf>
    <xf numFmtId="0" fontId="26" fillId="0" borderId="17" applyNumberFormat="0" applyFill="0" applyAlignment="0" applyProtection="0">
      <alignment vertical="center"/>
    </xf>
    <xf numFmtId="0" fontId="27" fillId="29" borderId="0" applyNumberFormat="0" applyBorder="0" applyAlignment="0" applyProtection="0">
      <alignment vertical="center"/>
    </xf>
    <xf numFmtId="0" fontId="8" fillId="0" borderId="0">
      <alignment vertical="center"/>
    </xf>
    <xf numFmtId="0" fontId="23" fillId="23" borderId="0" applyNumberFormat="0" applyBorder="0" applyAlignment="0" applyProtection="0">
      <alignment vertical="center"/>
    </xf>
    <xf numFmtId="0" fontId="12" fillId="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12" fillId="28" borderId="0" applyNumberFormat="0" applyBorder="0" applyAlignment="0" applyProtection="0">
      <alignment vertical="center"/>
    </xf>
    <xf numFmtId="0" fontId="12" fillId="30" borderId="0" applyNumberFormat="0" applyBorder="0" applyAlignment="0" applyProtection="0">
      <alignment vertical="center"/>
    </xf>
    <xf numFmtId="0" fontId="12" fillId="31" borderId="0" applyNumberFormat="0" applyBorder="0" applyAlignment="0" applyProtection="0">
      <alignment vertical="center"/>
    </xf>
    <xf numFmtId="0" fontId="9" fillId="22" borderId="0" applyNumberFormat="0" applyBorder="0" applyAlignment="0" applyProtection="0">
      <alignment vertical="center"/>
    </xf>
    <xf numFmtId="0" fontId="9" fillId="32" borderId="0" applyNumberFormat="0" applyBorder="0" applyAlignment="0" applyProtection="0">
      <alignment vertical="center"/>
    </xf>
    <xf numFmtId="0" fontId="12" fillId="33" borderId="0" applyNumberFormat="0" applyBorder="0" applyAlignment="0" applyProtection="0">
      <alignment vertical="center"/>
    </xf>
    <xf numFmtId="0" fontId="12" fillId="14" borderId="0" applyNumberFormat="0" applyBorder="0" applyAlignment="0" applyProtection="0">
      <alignment vertical="center"/>
    </xf>
    <xf numFmtId="0" fontId="28" fillId="34" borderId="0" applyNumberFormat="0" applyBorder="0" applyAlignment="0" applyProtection="0">
      <alignment vertical="center"/>
    </xf>
    <xf numFmtId="0" fontId="9" fillId="7" borderId="0" applyNumberFormat="0" applyBorder="0" applyAlignment="0" applyProtection="0">
      <alignment vertical="center"/>
    </xf>
    <xf numFmtId="0" fontId="12" fillId="16" borderId="0" applyNumberFormat="0" applyBorder="0" applyAlignment="0" applyProtection="0">
      <alignment vertical="center"/>
    </xf>
    <xf numFmtId="0" fontId="9" fillId="15" borderId="0" applyNumberFormat="0" applyBorder="0" applyAlignment="0" applyProtection="0">
      <alignment vertical="center"/>
    </xf>
    <xf numFmtId="0" fontId="9" fillId="18" borderId="0" applyNumberFormat="0" applyBorder="0" applyAlignment="0" applyProtection="0">
      <alignment vertical="center"/>
    </xf>
    <xf numFmtId="0" fontId="8" fillId="0" borderId="0">
      <alignment vertical="center"/>
    </xf>
    <xf numFmtId="0" fontId="12" fillId="4" borderId="0" applyNumberFormat="0" applyBorder="0" applyAlignment="0" applyProtection="0">
      <alignment vertical="center"/>
    </xf>
    <xf numFmtId="0" fontId="9" fillId="13"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 fillId="0" borderId="0">
      <alignment vertical="center"/>
    </xf>
    <xf numFmtId="0" fontId="8" fillId="0" borderId="0">
      <alignment vertical="center"/>
    </xf>
    <xf numFmtId="0" fontId="8" fillId="0" borderId="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cellStyleXfs>
  <cellXfs count="69">
    <xf numFmtId="0" fontId="0" fillId="0" borderId="0" xfId="0">
      <alignment vertical="center"/>
    </xf>
    <xf numFmtId="0" fontId="1" fillId="0" borderId="0" xfId="0" applyFont="1">
      <alignment vertical="center"/>
    </xf>
    <xf numFmtId="0" fontId="1" fillId="2" borderId="0" xfId="0" applyFont="1" applyFill="1">
      <alignment vertical="center"/>
    </xf>
    <xf numFmtId="0" fontId="1" fillId="0" borderId="0" xfId="0" applyFont="1" applyFill="1" applyAlignment="1">
      <alignment horizontal="center" vertical="center"/>
    </xf>
    <xf numFmtId="0" fontId="1" fillId="0" borderId="0" xfId="0" applyFont="1" applyFill="1" applyAlignment="1">
      <alignment horizontal="left" vertical="center"/>
    </xf>
    <xf numFmtId="0" fontId="1" fillId="0" borderId="0" xfId="0" applyFont="1" applyFill="1">
      <alignment vertical="center"/>
    </xf>
    <xf numFmtId="0" fontId="2" fillId="0" borderId="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4" xfId="0" applyFont="1" applyFill="1" applyBorder="1" applyAlignment="1">
      <alignment horizontal="left" vertical="center" wrapText="1"/>
    </xf>
    <xf numFmtId="0" fontId="4" fillId="0" borderId="6" xfId="0" applyFont="1" applyFill="1" applyBorder="1" applyAlignment="1">
      <alignment horizontal="left" vertical="center" wrapText="1"/>
    </xf>
    <xf numFmtId="0" fontId="3"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8" xfId="0" applyFont="1" applyFill="1" applyBorder="1" applyAlignment="1">
      <alignment horizontal="left" vertical="center" wrapText="1"/>
    </xf>
    <xf numFmtId="0" fontId="4" fillId="0" borderId="7" xfId="0" applyFont="1" applyFill="1" applyBorder="1" applyAlignment="1">
      <alignment horizontal="center" vertical="center" wrapText="1"/>
    </xf>
    <xf numFmtId="0" fontId="4" fillId="0" borderId="9" xfId="0" applyFont="1" applyFill="1" applyBorder="1" applyAlignment="1">
      <alignment vertical="center" wrapText="1"/>
    </xf>
    <xf numFmtId="0" fontId="4" fillId="0" borderId="4" xfId="0" applyFont="1" applyFill="1" applyBorder="1" applyAlignment="1">
      <alignment vertical="center" wrapText="1"/>
    </xf>
    <xf numFmtId="0" fontId="4"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0" borderId="4" xfId="0" applyFont="1" applyFill="1" applyBorder="1" applyAlignment="1">
      <alignment vertical="center" wrapText="1"/>
    </xf>
    <xf numFmtId="0" fontId="3" fillId="0" borderId="8" xfId="0" applyFont="1" applyFill="1" applyBorder="1" applyAlignment="1">
      <alignment horizontal="center" vertical="center" wrapText="1"/>
    </xf>
    <xf numFmtId="0" fontId="3" fillId="0" borderId="6" xfId="60" applyFont="1" applyFill="1" applyBorder="1" applyAlignment="1">
      <alignment horizontal="center" vertical="center" wrapText="1"/>
    </xf>
    <xf numFmtId="0" fontId="3" fillId="0" borderId="7" xfId="6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left" vertical="center" wrapText="1"/>
    </xf>
    <xf numFmtId="0" fontId="4" fillId="0" borderId="4" xfId="0" applyFont="1" applyFill="1" applyBorder="1" applyAlignment="1">
      <alignment horizontal="center" vertical="center" wrapText="1"/>
    </xf>
    <xf numFmtId="0" fontId="3" fillId="0" borderId="7" xfId="60" applyFont="1" applyFill="1" applyBorder="1" applyAlignment="1">
      <alignment horizontal="center" vertical="center" wrapText="1"/>
    </xf>
    <xf numFmtId="0" fontId="3" fillId="0" borderId="7" xfId="60" applyFont="1" applyFill="1" applyBorder="1" applyAlignment="1">
      <alignment horizontal="center" vertical="center" wrapText="1"/>
    </xf>
    <xf numFmtId="0" fontId="5" fillId="0" borderId="4" xfId="0" applyFont="1" applyFill="1" applyBorder="1" applyAlignment="1">
      <alignment horizontal="left" vertical="center" wrapText="1"/>
    </xf>
    <xf numFmtId="0" fontId="3" fillId="0" borderId="8" xfId="60" applyFont="1" applyFill="1" applyBorder="1" applyAlignment="1">
      <alignment horizontal="center" vertical="center" wrapText="1"/>
    </xf>
    <xf numFmtId="0" fontId="4" fillId="0" borderId="6" xfId="60" applyFont="1" applyFill="1" applyBorder="1" applyAlignment="1">
      <alignment horizontal="center" vertical="center" wrapText="1"/>
    </xf>
    <xf numFmtId="0" fontId="4" fillId="0" borderId="7" xfId="60" applyFont="1" applyFill="1" applyBorder="1" applyAlignment="1">
      <alignment horizontal="center" vertical="center" wrapText="1"/>
    </xf>
    <xf numFmtId="0" fontId="4" fillId="0" borderId="6" xfId="60" applyFont="1" applyFill="1" applyBorder="1" applyAlignment="1">
      <alignment horizontal="left" vertical="center" wrapText="1"/>
    </xf>
    <xf numFmtId="0" fontId="4" fillId="0" borderId="7" xfId="60" applyFont="1" applyFill="1" applyBorder="1" applyAlignment="1">
      <alignment horizontal="left" vertical="center" wrapText="1"/>
    </xf>
    <xf numFmtId="0" fontId="4" fillId="0" borderId="8" xfId="60" applyFont="1" applyFill="1" applyBorder="1" applyAlignment="1">
      <alignment horizontal="center" vertical="center" wrapText="1"/>
    </xf>
    <xf numFmtId="0" fontId="4" fillId="0" borderId="4" xfId="60" applyFont="1" applyFill="1" applyBorder="1" applyAlignment="1">
      <alignment horizontal="left" vertical="center" wrapText="1"/>
    </xf>
    <xf numFmtId="0" fontId="4" fillId="0" borderId="8" xfId="60" applyFont="1" applyFill="1" applyBorder="1" applyAlignment="1">
      <alignment horizontal="left" vertical="center" wrapText="1"/>
    </xf>
    <xf numFmtId="0" fontId="3" fillId="0" borderId="4" xfId="60" applyFont="1" applyFill="1" applyBorder="1" applyAlignment="1">
      <alignment horizontal="center" vertical="center" wrapText="1"/>
    </xf>
    <xf numFmtId="0" fontId="1" fillId="0" borderId="4" xfId="0" applyFont="1" applyFill="1" applyBorder="1" applyAlignment="1">
      <alignment horizontal="center" vertical="center"/>
    </xf>
    <xf numFmtId="0" fontId="6" fillId="0" borderId="4" xfId="0" applyFont="1" applyFill="1" applyBorder="1" applyAlignment="1">
      <alignment horizontal="left" vertical="center" wrapText="1"/>
    </xf>
    <xf numFmtId="0" fontId="2" fillId="0" borderId="0"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4" fillId="0" borderId="7" xfId="0" applyFont="1" applyFill="1" applyBorder="1" applyAlignment="1">
      <alignment horizontal="left" vertical="center" wrapText="1"/>
    </xf>
    <xf numFmtId="0" fontId="7" fillId="0" borderId="8" xfId="0" applyFont="1" applyFill="1" applyBorder="1" applyAlignment="1">
      <alignment horizontal="center" vertical="center" wrapText="1"/>
    </xf>
    <xf numFmtId="0" fontId="4" fillId="0" borderId="4" xfId="34" applyFont="1" applyFill="1" applyBorder="1" applyAlignment="1">
      <alignment vertical="center" wrapText="1"/>
    </xf>
    <xf numFmtId="0" fontId="5" fillId="0" borderId="4" xfId="0" applyFont="1" applyFill="1" applyBorder="1" applyAlignment="1">
      <alignment vertical="center" wrapText="1"/>
    </xf>
    <xf numFmtId="0" fontId="4" fillId="0" borderId="6" xfId="0" applyFont="1" applyFill="1" applyBorder="1" applyAlignment="1">
      <alignment horizontal="center" vertical="center" wrapText="1"/>
    </xf>
    <xf numFmtId="0" fontId="4" fillId="0" borderId="6" xfId="34" applyFont="1" applyFill="1" applyBorder="1" applyAlignment="1">
      <alignment vertical="center" wrapText="1"/>
    </xf>
    <xf numFmtId="0" fontId="4" fillId="0" borderId="6" xfId="34" applyFont="1" applyFill="1" applyBorder="1" applyAlignment="1">
      <alignment horizontal="center" vertical="center" wrapText="1"/>
    </xf>
    <xf numFmtId="0" fontId="4" fillId="0" borderId="7" xfId="34" applyFont="1" applyFill="1" applyBorder="1" applyAlignment="1">
      <alignment horizontal="center" vertical="center" wrapText="1"/>
    </xf>
    <xf numFmtId="0" fontId="4" fillId="0" borderId="8" xfId="34" applyFont="1" applyFill="1" applyBorder="1" applyAlignment="1">
      <alignment horizontal="center" vertical="center" wrapText="1"/>
    </xf>
    <xf numFmtId="0" fontId="4" fillId="0" borderId="3" xfId="0" applyFont="1" applyFill="1" applyBorder="1" applyAlignment="1">
      <alignment vertical="center" wrapText="1"/>
    </xf>
    <xf numFmtId="0" fontId="5" fillId="0" borderId="4" xfId="0" applyFont="1" applyFill="1" applyBorder="1" applyAlignment="1">
      <alignment horizontal="center" vertical="center" wrapText="1"/>
    </xf>
    <xf numFmtId="0" fontId="4" fillId="0" borderId="3" xfId="0" applyFont="1" applyFill="1" applyBorder="1" applyAlignment="1">
      <alignment horizontal="left" vertical="center" wrapText="1"/>
    </xf>
    <xf numFmtId="0" fontId="4" fillId="0" borderId="4" xfId="60" applyFont="1" applyFill="1" applyBorder="1" applyAlignment="1">
      <alignment horizontal="center" vertical="center" wrapText="1"/>
    </xf>
    <xf numFmtId="0" fontId="4" fillId="0" borderId="4" xfId="60" applyFont="1" applyFill="1" applyBorder="1" applyAlignment="1">
      <alignment vertical="center" wrapText="1"/>
    </xf>
    <xf numFmtId="0" fontId="4" fillId="0" borderId="4" xfId="0" applyFont="1" applyFill="1" applyBorder="1" applyAlignment="1">
      <alignment horizontal="center" vertical="center"/>
    </xf>
  </cellXfs>
  <cellStyles count="7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 6" xfId="14"/>
    <cellStyle name="60% - 强调文字颜色 2" xfId="15" builtinId="36"/>
    <cellStyle name="标题 4" xfId="16" builtinId="19"/>
    <cellStyle name="警告文本" xfId="17" builtinId="11"/>
    <cellStyle name="标题" xfId="18" builtinId="15"/>
    <cellStyle name="常规 12" xfId="19"/>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常规 16" xfId="34"/>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差_山塘" xfId="46"/>
    <cellStyle name="强调文字颜色 5" xfId="47" builtinId="45"/>
    <cellStyle name="40% - 强调文字颜色 5" xfId="48" builtinId="47"/>
    <cellStyle name="60% - 强调文字颜色 5" xfId="49" builtinId="48"/>
    <cellStyle name="强调文字颜色 6" xfId="50" builtinId="49"/>
    <cellStyle name="常规 10" xfId="51"/>
    <cellStyle name="40% - 强调文字颜色 6" xfId="52" builtinId="51"/>
    <cellStyle name="60% - 强调文字颜色 6" xfId="53" builtinId="52"/>
    <cellStyle name="常规 11" xfId="54"/>
    <cellStyle name="常规 13" xfId="55"/>
    <cellStyle name="常规 14" xfId="56"/>
    <cellStyle name="常规 15" xfId="57"/>
    <cellStyle name="常规 20" xfId="58"/>
    <cellStyle name="常规 17" xfId="59"/>
    <cellStyle name="常规 18" xfId="60"/>
    <cellStyle name="常规 19" xfId="61"/>
    <cellStyle name="常规 2" xfId="62"/>
    <cellStyle name="常规 3" xfId="63"/>
    <cellStyle name="常规 4" xfId="64"/>
    <cellStyle name="常规 5" xfId="65"/>
    <cellStyle name="常规 7" xfId="66"/>
    <cellStyle name="常规 8" xfId="67"/>
    <cellStyle name="常规 9" xfId="68"/>
    <cellStyle name="好_方案一" xfId="69"/>
    <cellStyle name="好_山塘" xfId="70"/>
  </cellStyle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35"/>
  <sheetViews>
    <sheetView tabSelected="1" zoomScale="90" zoomScaleNormal="90" topLeftCell="A28" workbookViewId="0">
      <selection activeCell="E10" sqref="E10"/>
    </sheetView>
  </sheetViews>
  <sheetFormatPr defaultColWidth="9" defaultRowHeight="14.25"/>
  <cols>
    <col min="1" max="1" width="10" style="3" customWidth="1"/>
    <col min="2" max="2" width="4.5" style="3" customWidth="1"/>
    <col min="3" max="4" width="8.875" style="3" customWidth="1"/>
    <col min="5" max="5" width="31" style="3" customWidth="1"/>
    <col min="6" max="6" width="32.875" style="3" customWidth="1"/>
    <col min="7" max="7" width="11.875" style="3" customWidth="1"/>
    <col min="8" max="8" width="10.125" style="3" customWidth="1"/>
    <col min="9" max="9" width="10.25" style="3" customWidth="1"/>
    <col min="10" max="10" width="16.75" style="3" customWidth="1"/>
    <col min="11" max="11" width="35.125" style="4" customWidth="1"/>
    <col min="12" max="12" width="30" style="5" customWidth="1"/>
    <col min="13" max="13" width="8.625" style="5" customWidth="1"/>
    <col min="14" max="14" width="9" style="5"/>
    <col min="15" max="15" width="10" style="5" customWidth="1"/>
    <col min="16" max="16" width="8.875" style="3" customWidth="1"/>
    <col min="17" max="16384" width="9" style="5"/>
  </cols>
  <sheetData>
    <row r="1" ht="26.45" customHeight="1" spans="1:16">
      <c r="A1" s="6" t="s">
        <v>0</v>
      </c>
      <c r="B1" s="6"/>
      <c r="C1" s="6"/>
      <c r="D1" s="6"/>
      <c r="E1" s="6"/>
      <c r="F1" s="6"/>
      <c r="G1" s="6"/>
      <c r="H1" s="6"/>
      <c r="I1" s="6"/>
      <c r="J1" s="6"/>
      <c r="K1" s="48"/>
      <c r="L1" s="6"/>
      <c r="M1" s="6"/>
      <c r="N1" s="6"/>
      <c r="O1" s="6"/>
      <c r="P1" s="6"/>
    </row>
    <row r="2" ht="26.45" customHeight="1" spans="1:16">
      <c r="A2" s="7" t="s">
        <v>1</v>
      </c>
      <c r="B2" s="8"/>
      <c r="C2" s="8"/>
      <c r="D2" s="9"/>
      <c r="E2" s="9" t="s">
        <v>2</v>
      </c>
      <c r="F2" s="9" t="s">
        <v>3</v>
      </c>
      <c r="G2" s="7" t="s">
        <v>4</v>
      </c>
      <c r="H2" s="8"/>
      <c r="I2" s="8"/>
      <c r="J2" s="9" t="s">
        <v>5</v>
      </c>
      <c r="K2" s="49" t="s">
        <v>6</v>
      </c>
      <c r="L2" s="50"/>
      <c r="M2" s="50"/>
      <c r="N2" s="50"/>
      <c r="O2" s="51"/>
      <c r="P2" s="12" t="s">
        <v>7</v>
      </c>
    </row>
    <row r="3" ht="32.25" customHeight="1" spans="1:16">
      <c r="A3" s="7" t="s">
        <v>8</v>
      </c>
      <c r="B3" s="8"/>
      <c r="C3" s="8"/>
      <c r="D3" s="9"/>
      <c r="E3" s="9" t="s">
        <v>9</v>
      </c>
      <c r="F3" s="9" t="s">
        <v>10</v>
      </c>
      <c r="G3" s="10" t="s">
        <v>11</v>
      </c>
      <c r="H3" s="10" t="s">
        <v>12</v>
      </c>
      <c r="I3" s="10" t="s">
        <v>13</v>
      </c>
      <c r="J3" s="10" t="s">
        <v>14</v>
      </c>
      <c r="K3" s="52" t="s">
        <v>15</v>
      </c>
      <c r="L3" s="52" t="s">
        <v>16</v>
      </c>
      <c r="M3" s="52" t="s">
        <v>17</v>
      </c>
      <c r="N3" s="10" t="s">
        <v>18</v>
      </c>
      <c r="O3" s="52" t="s">
        <v>19</v>
      </c>
      <c r="P3" s="17"/>
    </row>
    <row r="4" ht="18.75" customHeight="1" spans="1:16">
      <c r="A4" s="7">
        <v>1</v>
      </c>
      <c r="B4" s="8"/>
      <c r="C4" s="8"/>
      <c r="D4" s="9"/>
      <c r="E4" s="9">
        <v>2</v>
      </c>
      <c r="F4" s="11">
        <v>3</v>
      </c>
      <c r="G4" s="12">
        <v>4</v>
      </c>
      <c r="H4" s="12">
        <v>5</v>
      </c>
      <c r="I4" s="12">
        <v>6</v>
      </c>
      <c r="J4" s="12">
        <v>7</v>
      </c>
      <c r="K4" s="53">
        <v>8</v>
      </c>
      <c r="L4" s="53">
        <v>9</v>
      </c>
      <c r="M4" s="53">
        <v>10</v>
      </c>
      <c r="N4" s="12">
        <v>11</v>
      </c>
      <c r="O4" s="53">
        <v>12</v>
      </c>
      <c r="P4" s="26"/>
    </row>
    <row r="5" ht="33" customHeight="1" spans="1:16">
      <c r="A5" s="12" t="s">
        <v>20</v>
      </c>
      <c r="B5" s="13">
        <v>1</v>
      </c>
      <c r="C5" s="13" t="s">
        <v>21</v>
      </c>
      <c r="D5" s="14" t="s">
        <v>22</v>
      </c>
      <c r="E5" s="15" t="s">
        <v>23</v>
      </c>
      <c r="F5" s="16" t="s">
        <v>24</v>
      </c>
      <c r="G5" s="13" t="s">
        <v>25</v>
      </c>
      <c r="H5" s="13" t="s">
        <v>26</v>
      </c>
      <c r="I5" s="13" t="s">
        <v>27</v>
      </c>
      <c r="J5" s="16" t="s">
        <v>28</v>
      </c>
      <c r="K5" s="16" t="s">
        <v>29</v>
      </c>
      <c r="L5" s="16" t="s">
        <v>30</v>
      </c>
      <c r="M5" s="13">
        <v>50</v>
      </c>
      <c r="N5" s="12"/>
      <c r="O5" s="53"/>
      <c r="P5" s="13" t="s">
        <v>31</v>
      </c>
    </row>
    <row r="6" ht="130" customHeight="1" spans="1:16">
      <c r="A6" s="17"/>
      <c r="B6" s="18"/>
      <c r="C6" s="18"/>
      <c r="D6" s="14" t="s">
        <v>32</v>
      </c>
      <c r="E6" s="15" t="s">
        <v>33</v>
      </c>
      <c r="F6" s="19"/>
      <c r="G6" s="18"/>
      <c r="H6" s="18"/>
      <c r="I6" s="18"/>
      <c r="J6" s="54"/>
      <c r="K6" s="19"/>
      <c r="L6" s="19"/>
      <c r="M6" s="18"/>
      <c r="N6" s="26"/>
      <c r="O6" s="55"/>
      <c r="P6" s="18"/>
    </row>
    <row r="7" ht="146.25" customHeight="1" spans="1:16">
      <c r="A7" s="17"/>
      <c r="B7" s="20">
        <v>2</v>
      </c>
      <c r="C7" s="20" t="s">
        <v>34</v>
      </c>
      <c r="D7" s="18" t="s">
        <v>35</v>
      </c>
      <c r="E7" s="21" t="s">
        <v>36</v>
      </c>
      <c r="F7" s="19" t="s">
        <v>37</v>
      </c>
      <c r="G7" s="18" t="s">
        <v>25</v>
      </c>
      <c r="H7" s="18" t="s">
        <v>38</v>
      </c>
      <c r="I7" s="18" t="s">
        <v>39</v>
      </c>
      <c r="J7" s="54"/>
      <c r="K7" s="16" t="s">
        <v>40</v>
      </c>
      <c r="L7" s="22" t="s">
        <v>41</v>
      </c>
      <c r="M7" s="14">
        <v>40</v>
      </c>
      <c r="N7" s="22"/>
      <c r="O7" s="22"/>
      <c r="P7" s="14" t="s">
        <v>31</v>
      </c>
    </row>
    <row r="8" ht="147.75" customHeight="1" spans="1:16">
      <c r="A8" s="17"/>
      <c r="B8" s="18"/>
      <c r="C8" s="18"/>
      <c r="D8" s="14" t="s">
        <v>42</v>
      </c>
      <c r="E8" s="22" t="s">
        <v>43</v>
      </c>
      <c r="F8" s="15" t="s">
        <v>44</v>
      </c>
      <c r="G8" s="18" t="s">
        <v>25</v>
      </c>
      <c r="H8" s="14" t="s">
        <v>38</v>
      </c>
      <c r="I8" s="14" t="s">
        <v>39</v>
      </c>
      <c r="J8" s="54"/>
      <c r="K8" s="22" t="s">
        <v>45</v>
      </c>
      <c r="L8" s="22" t="s">
        <v>46</v>
      </c>
      <c r="M8" s="14">
        <v>20</v>
      </c>
      <c r="N8" s="22"/>
      <c r="O8" s="22"/>
      <c r="P8" s="14"/>
    </row>
    <row r="9" ht="87" customHeight="1" spans="1:16">
      <c r="A9" s="17"/>
      <c r="B9" s="14">
        <v>3</v>
      </c>
      <c r="C9" s="23" t="s">
        <v>47</v>
      </c>
      <c r="D9" s="24"/>
      <c r="E9" s="22" t="s">
        <v>48</v>
      </c>
      <c r="F9" s="15" t="s">
        <v>49</v>
      </c>
      <c r="G9" s="18" t="s">
        <v>25</v>
      </c>
      <c r="H9" s="14" t="s">
        <v>38</v>
      </c>
      <c r="I9" s="14" t="s">
        <v>39</v>
      </c>
      <c r="J9" s="54"/>
      <c r="K9" s="22" t="s">
        <v>50</v>
      </c>
      <c r="L9" s="22" t="s">
        <v>51</v>
      </c>
      <c r="M9" s="14">
        <v>50</v>
      </c>
      <c r="N9" s="22"/>
      <c r="O9" s="22"/>
      <c r="P9" s="14" t="s">
        <v>31</v>
      </c>
    </row>
    <row r="10" ht="69.75" customHeight="1" spans="1:16">
      <c r="A10" s="17"/>
      <c r="B10" s="13">
        <v>4</v>
      </c>
      <c r="C10" s="14" t="s">
        <v>52</v>
      </c>
      <c r="D10" s="14" t="s">
        <v>53</v>
      </c>
      <c r="E10" s="25" t="s">
        <v>54</v>
      </c>
      <c r="F10" s="15" t="s">
        <v>55</v>
      </c>
      <c r="G10" s="18" t="s">
        <v>25</v>
      </c>
      <c r="H10" s="14" t="s">
        <v>38</v>
      </c>
      <c r="I10" s="14" t="s">
        <v>39</v>
      </c>
      <c r="J10" s="54"/>
      <c r="K10" s="22" t="s">
        <v>56</v>
      </c>
      <c r="L10" s="22" t="s">
        <v>57</v>
      </c>
      <c r="M10" s="13">
        <v>50</v>
      </c>
      <c r="N10" s="22"/>
      <c r="O10" s="22"/>
      <c r="P10" s="14"/>
    </row>
    <row r="11" ht="81.75" customHeight="1" spans="1:16">
      <c r="A11" s="17"/>
      <c r="B11" s="18"/>
      <c r="C11" s="14"/>
      <c r="D11" s="14" t="s">
        <v>58</v>
      </c>
      <c r="E11" s="25" t="s">
        <v>59</v>
      </c>
      <c r="F11" s="15" t="s">
        <v>60</v>
      </c>
      <c r="G11" s="18" t="s">
        <v>25</v>
      </c>
      <c r="H11" s="14" t="s">
        <v>38</v>
      </c>
      <c r="I11" s="14" t="s">
        <v>39</v>
      </c>
      <c r="J11" s="54"/>
      <c r="K11" s="22" t="s">
        <v>56</v>
      </c>
      <c r="L11" s="22" t="s">
        <v>57</v>
      </c>
      <c r="M11" s="18"/>
      <c r="N11" s="22"/>
      <c r="O11" s="22"/>
      <c r="P11" s="14"/>
    </row>
    <row r="12" ht="76.5" customHeight="1" spans="1:16">
      <c r="A12" s="17"/>
      <c r="B12" s="13">
        <v>5</v>
      </c>
      <c r="C12" s="13" t="s">
        <v>61</v>
      </c>
      <c r="D12" s="14" t="s">
        <v>62</v>
      </c>
      <c r="E12" s="25" t="s">
        <v>63</v>
      </c>
      <c r="F12" s="15" t="s">
        <v>64</v>
      </c>
      <c r="G12" s="18" t="s">
        <v>25</v>
      </c>
      <c r="H12" s="14" t="s">
        <v>38</v>
      </c>
      <c r="I12" s="14" t="s">
        <v>39</v>
      </c>
      <c r="J12" s="54"/>
      <c r="K12" s="15" t="s">
        <v>65</v>
      </c>
      <c r="L12" s="22" t="s">
        <v>66</v>
      </c>
      <c r="M12" s="14">
        <v>20</v>
      </c>
      <c r="N12" s="22"/>
      <c r="O12" s="22"/>
      <c r="P12" s="14"/>
    </row>
    <row r="13" ht="87.75" customHeight="1" spans="1:16">
      <c r="A13" s="26"/>
      <c r="B13" s="18"/>
      <c r="C13" s="18"/>
      <c r="D13" s="14" t="s">
        <v>67</v>
      </c>
      <c r="E13" s="15" t="s">
        <v>68</v>
      </c>
      <c r="F13" s="15" t="s">
        <v>69</v>
      </c>
      <c r="G13" s="18" t="s">
        <v>70</v>
      </c>
      <c r="H13" s="14" t="s">
        <v>71</v>
      </c>
      <c r="I13" s="14" t="s">
        <v>39</v>
      </c>
      <c r="J13" s="54"/>
      <c r="K13" s="15" t="s">
        <v>72</v>
      </c>
      <c r="L13" s="22" t="s">
        <v>73</v>
      </c>
      <c r="M13" s="14">
        <v>20</v>
      </c>
      <c r="N13" s="22"/>
      <c r="O13" s="22"/>
      <c r="P13" s="14"/>
    </row>
    <row r="14" ht="91.5" customHeight="1" spans="1:16">
      <c r="A14" s="27" t="s">
        <v>74</v>
      </c>
      <c r="B14" s="18">
        <v>6</v>
      </c>
      <c r="C14" s="23" t="s">
        <v>75</v>
      </c>
      <c r="D14" s="24"/>
      <c r="E14" s="22" t="s">
        <v>76</v>
      </c>
      <c r="F14" s="15" t="s">
        <v>77</v>
      </c>
      <c r="G14" s="18" t="s">
        <v>25</v>
      </c>
      <c r="H14" s="14" t="s">
        <v>38</v>
      </c>
      <c r="I14" s="14" t="s">
        <v>39</v>
      </c>
      <c r="J14" s="54"/>
      <c r="K14" s="22" t="s">
        <v>78</v>
      </c>
      <c r="L14" s="56" t="s">
        <v>79</v>
      </c>
      <c r="M14" s="14">
        <v>20</v>
      </c>
      <c r="N14" s="56"/>
      <c r="O14" s="56"/>
      <c r="P14" s="14"/>
    </row>
    <row r="15" ht="99" customHeight="1" spans="1:16">
      <c r="A15" s="28"/>
      <c r="B15" s="29">
        <v>7</v>
      </c>
      <c r="C15" s="30" t="s">
        <v>80</v>
      </c>
      <c r="D15" s="31"/>
      <c r="E15" s="22" t="s">
        <v>81</v>
      </c>
      <c r="F15" s="32" t="s">
        <v>82</v>
      </c>
      <c r="G15" s="33" t="s">
        <v>83</v>
      </c>
      <c r="H15" s="33" t="s">
        <v>38</v>
      </c>
      <c r="I15" s="33" t="s">
        <v>39</v>
      </c>
      <c r="J15" s="54"/>
      <c r="K15" s="57" t="s">
        <v>84</v>
      </c>
      <c r="L15" s="57" t="s">
        <v>85</v>
      </c>
      <c r="M15" s="58">
        <v>10</v>
      </c>
      <c r="N15" s="59"/>
      <c r="O15" s="59"/>
      <c r="P15" s="58"/>
    </row>
    <row r="16" ht="67.5" customHeight="1" spans="1:16">
      <c r="A16" s="34"/>
      <c r="B16" s="13">
        <v>8</v>
      </c>
      <c r="C16" s="14" t="s">
        <v>86</v>
      </c>
      <c r="D16" s="14" t="s">
        <v>87</v>
      </c>
      <c r="E16" s="25" t="s">
        <v>88</v>
      </c>
      <c r="F16" s="15" t="s">
        <v>89</v>
      </c>
      <c r="G16" s="18" t="s">
        <v>70</v>
      </c>
      <c r="H16" s="14" t="s">
        <v>90</v>
      </c>
      <c r="I16" s="14" t="s">
        <v>39</v>
      </c>
      <c r="J16" s="54"/>
      <c r="K16" s="16" t="s">
        <v>91</v>
      </c>
      <c r="L16" s="16" t="s">
        <v>92</v>
      </c>
      <c r="M16" s="13">
        <v>120</v>
      </c>
      <c r="N16" s="60"/>
      <c r="O16" s="60"/>
      <c r="P16" s="13" t="s">
        <v>31</v>
      </c>
    </row>
    <row r="17" ht="73.5" customHeight="1" spans="1:16">
      <c r="A17" s="34"/>
      <c r="B17" s="20"/>
      <c r="C17" s="14"/>
      <c r="D17" s="14" t="s">
        <v>93</v>
      </c>
      <c r="E17" s="25" t="s">
        <v>94</v>
      </c>
      <c r="F17" s="15" t="s">
        <v>95</v>
      </c>
      <c r="G17" s="18" t="s">
        <v>70</v>
      </c>
      <c r="H17" s="14" t="s">
        <v>90</v>
      </c>
      <c r="I17" s="14" t="s">
        <v>39</v>
      </c>
      <c r="J17" s="54"/>
      <c r="K17" s="54"/>
      <c r="L17" s="54"/>
      <c r="M17" s="20"/>
      <c r="N17" s="61"/>
      <c r="O17" s="61"/>
      <c r="P17" s="20"/>
    </row>
    <row r="18" ht="45.75" customHeight="1" spans="1:16">
      <c r="A18" s="34"/>
      <c r="B18" s="20"/>
      <c r="C18" s="14"/>
      <c r="D18" s="14" t="s">
        <v>96</v>
      </c>
      <c r="E18" s="25" t="s">
        <v>97</v>
      </c>
      <c r="F18" s="15" t="s">
        <v>98</v>
      </c>
      <c r="G18" s="18" t="s">
        <v>70</v>
      </c>
      <c r="H18" s="14" t="s">
        <v>90</v>
      </c>
      <c r="I18" s="14" t="s">
        <v>39</v>
      </c>
      <c r="J18" s="54"/>
      <c r="K18" s="54"/>
      <c r="L18" s="54"/>
      <c r="M18" s="20"/>
      <c r="N18" s="61"/>
      <c r="O18" s="61"/>
      <c r="P18" s="20"/>
    </row>
    <row r="19" s="1" customFormat="1" ht="61.5" customHeight="1" spans="1:16">
      <c r="A19" s="34"/>
      <c r="B19" s="18"/>
      <c r="C19" s="14"/>
      <c r="D19" s="14" t="s">
        <v>99</v>
      </c>
      <c r="E19" s="25" t="s">
        <v>100</v>
      </c>
      <c r="F19" s="15" t="s">
        <v>101</v>
      </c>
      <c r="G19" s="18" t="s">
        <v>70</v>
      </c>
      <c r="H19" s="14" t="s">
        <v>90</v>
      </c>
      <c r="I19" s="14" t="s">
        <v>39</v>
      </c>
      <c r="J19" s="54"/>
      <c r="K19" s="19"/>
      <c r="L19" s="19"/>
      <c r="M19" s="18"/>
      <c r="N19" s="62"/>
      <c r="O19" s="62"/>
      <c r="P19" s="18"/>
    </row>
    <row r="20" s="2" customFormat="1" ht="114" customHeight="1" spans="1:16">
      <c r="A20" s="34"/>
      <c r="B20" s="14">
        <v>9</v>
      </c>
      <c r="C20" s="23" t="s">
        <v>102</v>
      </c>
      <c r="D20" s="24"/>
      <c r="E20" s="22" t="s">
        <v>103</v>
      </c>
      <c r="F20" s="15" t="s">
        <v>104</v>
      </c>
      <c r="G20" s="18" t="s">
        <v>25</v>
      </c>
      <c r="H20" s="14" t="s">
        <v>38</v>
      </c>
      <c r="I20" s="14" t="s">
        <v>39</v>
      </c>
      <c r="J20" s="54"/>
      <c r="K20" s="22" t="s">
        <v>105</v>
      </c>
      <c r="L20" s="22" t="s">
        <v>106</v>
      </c>
      <c r="M20" s="14">
        <v>30</v>
      </c>
      <c r="N20" s="22"/>
      <c r="O20" s="22"/>
      <c r="P20" s="14"/>
    </row>
    <row r="21" s="2" customFormat="1" ht="112.5" customHeight="1" spans="1:16">
      <c r="A21" s="34"/>
      <c r="B21" s="14">
        <v>10</v>
      </c>
      <c r="C21" s="23" t="s">
        <v>107</v>
      </c>
      <c r="D21" s="24"/>
      <c r="E21" s="15" t="s">
        <v>108</v>
      </c>
      <c r="F21" s="15" t="s">
        <v>109</v>
      </c>
      <c r="G21" s="18" t="s">
        <v>70</v>
      </c>
      <c r="H21" s="14" t="s">
        <v>110</v>
      </c>
      <c r="I21" s="14" t="s">
        <v>39</v>
      </c>
      <c r="J21" s="54"/>
      <c r="K21" s="22" t="s">
        <v>111</v>
      </c>
      <c r="L21" s="22" t="s">
        <v>112</v>
      </c>
      <c r="M21" s="14">
        <v>30</v>
      </c>
      <c r="N21" s="22"/>
      <c r="O21" s="22"/>
      <c r="P21" s="14"/>
    </row>
    <row r="22" s="2" customFormat="1" ht="56.25" customHeight="1" spans="1:16">
      <c r="A22" s="34"/>
      <c r="B22" s="14">
        <v>11</v>
      </c>
      <c r="C22" s="23" t="s">
        <v>113</v>
      </c>
      <c r="D22" s="24"/>
      <c r="E22" s="25" t="s">
        <v>114</v>
      </c>
      <c r="F22" s="15" t="s">
        <v>115</v>
      </c>
      <c r="G22" s="18" t="s">
        <v>25</v>
      </c>
      <c r="H22" s="14" t="s">
        <v>116</v>
      </c>
      <c r="I22" s="14" t="s">
        <v>39</v>
      </c>
      <c r="J22" s="54"/>
      <c r="K22" s="63" t="s">
        <v>117</v>
      </c>
      <c r="L22" s="22" t="s">
        <v>118</v>
      </c>
      <c r="M22" s="14">
        <v>30</v>
      </c>
      <c r="N22" s="22"/>
      <c r="O22" s="22"/>
      <c r="P22" s="14"/>
    </row>
    <row r="23" s="2" customFormat="1" ht="56.25" customHeight="1" spans="1:16">
      <c r="A23" s="35"/>
      <c r="B23" s="14">
        <v>12</v>
      </c>
      <c r="C23" s="30" t="s">
        <v>119</v>
      </c>
      <c r="D23" s="31"/>
      <c r="E23" s="36" t="s">
        <v>120</v>
      </c>
      <c r="F23" s="32" t="s">
        <v>121</v>
      </c>
      <c r="G23" s="33" t="s">
        <v>83</v>
      </c>
      <c r="H23" s="33" t="s">
        <v>38</v>
      </c>
      <c r="I23" s="33" t="s">
        <v>39</v>
      </c>
      <c r="J23" s="54"/>
      <c r="K23" s="36" t="s">
        <v>122</v>
      </c>
      <c r="L23" s="57" t="s">
        <v>123</v>
      </c>
      <c r="M23" s="64">
        <v>20</v>
      </c>
      <c r="N23" s="22"/>
      <c r="O23" s="22"/>
      <c r="P23" s="14"/>
    </row>
    <row r="24" s="2" customFormat="1" ht="74.25" customHeight="1" spans="1:16">
      <c r="A24" s="37"/>
      <c r="B24" s="14">
        <v>13</v>
      </c>
      <c r="C24" s="23" t="s">
        <v>124</v>
      </c>
      <c r="D24" s="24"/>
      <c r="E24" s="15" t="s">
        <v>125</v>
      </c>
      <c r="F24" s="15" t="s">
        <v>126</v>
      </c>
      <c r="G24" s="18" t="s">
        <v>25</v>
      </c>
      <c r="H24" s="14" t="s">
        <v>38</v>
      </c>
      <c r="I24" s="14" t="s">
        <v>39</v>
      </c>
      <c r="J24" s="54"/>
      <c r="K24" s="65" t="s">
        <v>127</v>
      </c>
      <c r="L24" s="22" t="s">
        <v>128</v>
      </c>
      <c r="M24" s="14">
        <v>40</v>
      </c>
      <c r="N24" s="22"/>
      <c r="O24" s="22"/>
      <c r="P24" s="14"/>
    </row>
    <row r="25" s="2" customFormat="1" ht="79.5" customHeight="1" spans="1:16">
      <c r="A25" s="27" t="s">
        <v>129</v>
      </c>
      <c r="B25" s="13">
        <v>14</v>
      </c>
      <c r="C25" s="38" t="s">
        <v>130</v>
      </c>
      <c r="D25" s="14" t="s">
        <v>131</v>
      </c>
      <c r="E25" s="22" t="s">
        <v>132</v>
      </c>
      <c r="F25" s="15" t="s">
        <v>133</v>
      </c>
      <c r="G25" s="18" t="s">
        <v>70</v>
      </c>
      <c r="H25" s="14" t="s">
        <v>110</v>
      </c>
      <c r="I25" s="14" t="s">
        <v>39</v>
      </c>
      <c r="J25" s="54"/>
      <c r="K25" s="15" t="s">
        <v>134</v>
      </c>
      <c r="L25" s="22" t="s">
        <v>135</v>
      </c>
      <c r="M25" s="43"/>
      <c r="N25" s="22"/>
      <c r="O25" s="22"/>
      <c r="P25" s="14" t="s">
        <v>31</v>
      </c>
    </row>
    <row r="26" s="1" customFormat="1" ht="48.75" customHeight="1" spans="1:16">
      <c r="A26" s="34"/>
      <c r="B26" s="20"/>
      <c r="C26" s="39"/>
      <c r="D26" s="14" t="s">
        <v>136</v>
      </c>
      <c r="E26" s="15" t="s">
        <v>137</v>
      </c>
      <c r="F26" s="40" t="s">
        <v>138</v>
      </c>
      <c r="G26" s="13" t="s">
        <v>70</v>
      </c>
      <c r="H26" s="13" t="s">
        <v>38</v>
      </c>
      <c r="I26" s="13" t="s">
        <v>39</v>
      </c>
      <c r="J26" s="54"/>
      <c r="K26" s="15" t="s">
        <v>134</v>
      </c>
      <c r="L26" s="22" t="s">
        <v>139</v>
      </c>
      <c r="M26" s="66">
        <v>80</v>
      </c>
      <c r="N26" s="22"/>
      <c r="O26" s="22"/>
      <c r="P26" s="14"/>
    </row>
    <row r="27" s="1" customFormat="1" ht="48.75" customHeight="1" spans="1:16">
      <c r="A27" s="34"/>
      <c r="B27" s="20"/>
      <c r="C27" s="39"/>
      <c r="D27" s="14" t="s">
        <v>140</v>
      </c>
      <c r="E27" s="15" t="s">
        <v>141</v>
      </c>
      <c r="F27" s="41"/>
      <c r="G27" s="20"/>
      <c r="H27" s="20"/>
      <c r="I27" s="20"/>
      <c r="J27" s="54"/>
      <c r="K27" s="15" t="s">
        <v>134</v>
      </c>
      <c r="L27" s="22" t="s">
        <v>142</v>
      </c>
      <c r="M27" s="66">
        <v>60</v>
      </c>
      <c r="N27" s="22"/>
      <c r="O27" s="22"/>
      <c r="P27" s="14"/>
    </row>
    <row r="28" s="1" customFormat="1" ht="45.75" customHeight="1" spans="1:16">
      <c r="A28" s="34"/>
      <c r="B28" s="18"/>
      <c r="C28" s="42"/>
      <c r="D28" s="14" t="s">
        <v>143</v>
      </c>
      <c r="E28" s="43" t="s">
        <v>144</v>
      </c>
      <c r="F28" s="44"/>
      <c r="G28" s="18"/>
      <c r="H28" s="18"/>
      <c r="I28" s="18"/>
      <c r="J28" s="54"/>
      <c r="K28" s="15" t="s">
        <v>134</v>
      </c>
      <c r="L28" s="67" t="s">
        <v>145</v>
      </c>
      <c r="M28" s="66">
        <v>60</v>
      </c>
      <c r="N28" s="67"/>
      <c r="O28" s="67"/>
      <c r="P28" s="14"/>
    </row>
    <row r="29" s="1" customFormat="1" ht="71.25" customHeight="1" spans="1:16">
      <c r="A29" s="34"/>
      <c r="B29" s="20">
        <v>15</v>
      </c>
      <c r="C29" s="20" t="s">
        <v>146</v>
      </c>
      <c r="D29" s="14" t="s">
        <v>147</v>
      </c>
      <c r="E29" s="22" t="s">
        <v>148</v>
      </c>
      <c r="F29" s="16" t="s">
        <v>149</v>
      </c>
      <c r="G29" s="13" t="s">
        <v>25</v>
      </c>
      <c r="H29" s="13" t="s">
        <v>38</v>
      </c>
      <c r="I29" s="13" t="s">
        <v>39</v>
      </c>
      <c r="J29" s="54"/>
      <c r="K29" s="22" t="s">
        <v>150</v>
      </c>
      <c r="L29" s="22" t="s">
        <v>151</v>
      </c>
      <c r="M29" s="68">
        <v>60</v>
      </c>
      <c r="N29" s="22"/>
      <c r="O29" s="22"/>
      <c r="P29" s="14"/>
    </row>
    <row r="30" s="2" customFormat="1" ht="65.25" customHeight="1" spans="1:16">
      <c r="A30" s="37"/>
      <c r="B30" s="18"/>
      <c r="C30" s="18"/>
      <c r="D30" s="14" t="s">
        <v>152</v>
      </c>
      <c r="E30" s="15" t="s">
        <v>153</v>
      </c>
      <c r="F30" s="19"/>
      <c r="G30" s="18"/>
      <c r="H30" s="18"/>
      <c r="I30" s="18"/>
      <c r="J30" s="54"/>
      <c r="K30" s="22" t="s">
        <v>154</v>
      </c>
      <c r="L30" s="15" t="s">
        <v>155</v>
      </c>
      <c r="M30" s="14">
        <v>40</v>
      </c>
      <c r="N30" s="15"/>
      <c r="O30" s="15"/>
      <c r="P30" s="14"/>
    </row>
    <row r="31" s="2" customFormat="1" ht="48" spans="1:16">
      <c r="A31" s="45" t="s">
        <v>156</v>
      </c>
      <c r="B31" s="14">
        <v>16</v>
      </c>
      <c r="C31" s="14" t="s">
        <v>157</v>
      </c>
      <c r="D31" s="14" t="s">
        <v>158</v>
      </c>
      <c r="E31" s="15" t="s">
        <v>159</v>
      </c>
      <c r="F31" s="15" t="s">
        <v>160</v>
      </c>
      <c r="G31" s="14" t="s">
        <v>70</v>
      </c>
      <c r="H31" s="14" t="s">
        <v>110</v>
      </c>
      <c r="I31" s="14" t="s">
        <v>39</v>
      </c>
      <c r="J31" s="54"/>
      <c r="K31" s="22" t="s">
        <v>161</v>
      </c>
      <c r="L31" s="22" t="s">
        <v>162</v>
      </c>
      <c r="M31" s="14">
        <v>30</v>
      </c>
      <c r="N31" s="22"/>
      <c r="O31" s="22"/>
      <c r="P31" s="14"/>
    </row>
    <row r="32" s="2" customFormat="1" ht="55.5" customHeight="1" spans="1:16">
      <c r="A32" s="45"/>
      <c r="B32" s="14"/>
      <c r="C32" s="14"/>
      <c r="D32" s="14" t="s">
        <v>163</v>
      </c>
      <c r="E32" s="15" t="s">
        <v>164</v>
      </c>
      <c r="F32" s="15" t="s">
        <v>165</v>
      </c>
      <c r="G32" s="13" t="s">
        <v>25</v>
      </c>
      <c r="H32" s="14" t="s">
        <v>38</v>
      </c>
      <c r="I32" s="14" t="s">
        <v>39</v>
      </c>
      <c r="J32" s="54"/>
      <c r="K32" s="22" t="s">
        <v>166</v>
      </c>
      <c r="L32" s="22" t="s">
        <v>167</v>
      </c>
      <c r="M32" s="14">
        <v>50</v>
      </c>
      <c r="N32" s="22"/>
      <c r="O32" s="22"/>
      <c r="P32" s="14"/>
    </row>
    <row r="33" s="1" customFormat="1" ht="76.5" customHeight="1" spans="1:16">
      <c r="A33" s="45"/>
      <c r="B33" s="14">
        <v>17</v>
      </c>
      <c r="C33" s="23" t="s">
        <v>168</v>
      </c>
      <c r="D33" s="24"/>
      <c r="E33" s="15" t="s">
        <v>169</v>
      </c>
      <c r="F33" s="15" t="s">
        <v>170</v>
      </c>
      <c r="G33" s="13" t="s">
        <v>25</v>
      </c>
      <c r="H33" s="14" t="s">
        <v>38</v>
      </c>
      <c r="I33" s="14" t="s">
        <v>39</v>
      </c>
      <c r="J33" s="19"/>
      <c r="K33" s="22" t="s">
        <v>171</v>
      </c>
      <c r="L33" s="22" t="s">
        <v>172</v>
      </c>
      <c r="M33" s="14">
        <v>70</v>
      </c>
      <c r="N33" s="22"/>
      <c r="O33" s="22"/>
      <c r="P33" s="14"/>
    </row>
    <row r="34" s="2" customFormat="1" ht="25.5" customHeight="1" spans="1:16">
      <c r="A34" s="14" t="s">
        <v>173</v>
      </c>
      <c r="B34" s="14"/>
      <c r="C34" s="14"/>
      <c r="D34" s="14"/>
      <c r="E34" s="14"/>
      <c r="F34" s="14"/>
      <c r="G34" s="14"/>
      <c r="H34" s="14"/>
      <c r="I34" s="14"/>
      <c r="J34" s="14"/>
      <c r="K34" s="22"/>
      <c r="L34" s="22"/>
      <c r="M34" s="14">
        <f>SUM(M5:M33)</f>
        <v>1000</v>
      </c>
      <c r="N34" s="22"/>
      <c r="O34" s="22"/>
      <c r="P34" s="14"/>
    </row>
    <row r="35" ht="51.75" customHeight="1" spans="1:16">
      <c r="A35" s="46" t="s">
        <v>7</v>
      </c>
      <c r="B35" s="47" t="s">
        <v>174</v>
      </c>
      <c r="C35" s="47"/>
      <c r="D35" s="47"/>
      <c r="E35" s="47"/>
      <c r="F35" s="47"/>
      <c r="G35" s="47"/>
      <c r="H35" s="47"/>
      <c r="I35" s="47"/>
      <c r="J35" s="47"/>
      <c r="K35" s="47"/>
      <c r="L35" s="47"/>
      <c r="M35" s="47"/>
      <c r="N35" s="47"/>
      <c r="O35" s="47"/>
      <c r="P35" s="47"/>
    </row>
  </sheetData>
  <mergeCells count="64">
    <mergeCell ref="A1:P1"/>
    <mergeCell ref="A2:D2"/>
    <mergeCell ref="G2:I2"/>
    <mergeCell ref="K2:O2"/>
    <mergeCell ref="A3:D3"/>
    <mergeCell ref="A4:D4"/>
    <mergeCell ref="C9:D9"/>
    <mergeCell ref="C14:D14"/>
    <mergeCell ref="C15:D15"/>
    <mergeCell ref="C20:D20"/>
    <mergeCell ref="C21:D21"/>
    <mergeCell ref="C22:D22"/>
    <mergeCell ref="C23:D23"/>
    <mergeCell ref="C24:D24"/>
    <mergeCell ref="C33:D33"/>
    <mergeCell ref="A34:C34"/>
    <mergeCell ref="B35:P35"/>
    <mergeCell ref="A5:A13"/>
    <mergeCell ref="A14:A24"/>
    <mergeCell ref="A25:A30"/>
    <mergeCell ref="A31:A33"/>
    <mergeCell ref="B5:B6"/>
    <mergeCell ref="B7:B8"/>
    <mergeCell ref="B10:B11"/>
    <mergeCell ref="B12:B13"/>
    <mergeCell ref="B16:B19"/>
    <mergeCell ref="B25:B28"/>
    <mergeCell ref="B29:B30"/>
    <mergeCell ref="B31:B32"/>
    <mergeCell ref="C5:C6"/>
    <mergeCell ref="C7:C8"/>
    <mergeCell ref="C10:C11"/>
    <mergeCell ref="C12:C13"/>
    <mergeCell ref="C16:C19"/>
    <mergeCell ref="C25:C28"/>
    <mergeCell ref="C29:C30"/>
    <mergeCell ref="C31:C32"/>
    <mergeCell ref="F5:F6"/>
    <mergeCell ref="F26:F28"/>
    <mergeCell ref="F29:F30"/>
    <mergeCell ref="G5:G6"/>
    <mergeCell ref="G26:G28"/>
    <mergeCell ref="G29:G30"/>
    <mergeCell ref="H5:H6"/>
    <mergeCell ref="H26:H28"/>
    <mergeCell ref="H29:H30"/>
    <mergeCell ref="I5:I6"/>
    <mergeCell ref="I26:I28"/>
    <mergeCell ref="I29:I30"/>
    <mergeCell ref="J5:J33"/>
    <mergeCell ref="K5:K6"/>
    <mergeCell ref="K16:K19"/>
    <mergeCell ref="L5:L6"/>
    <mergeCell ref="L16:L19"/>
    <mergeCell ref="M5:M6"/>
    <mergeCell ref="M10:M11"/>
    <mergeCell ref="M16:M19"/>
    <mergeCell ref="N5:N6"/>
    <mergeCell ref="N16:N19"/>
    <mergeCell ref="O5:O6"/>
    <mergeCell ref="O16:O19"/>
    <mergeCell ref="P2:P4"/>
    <mergeCell ref="P5:P6"/>
    <mergeCell ref="P16:P19"/>
  </mergeCells>
  <pageMargins left="0.699305555555556" right="0.699305555555556" top="0.75" bottom="0.75" header="0.3" footer="0.3"/>
  <pageSetup paperSize="9" orientation="portrait" horizontalDpi="1200" verticalDpi="1200"/>
  <headerFooter/>
</worksheet>
</file>

<file path=docProps/app.xml><?xml version="1.0" encoding="utf-8"?>
<Properties xmlns="http://schemas.openxmlformats.org/officeDocument/2006/extended-properties" xmlns:vt="http://schemas.openxmlformats.org/officeDocument/2006/docPropsVTypes">
  <Company>Hewlett-Packard Company</Company>
  <Application>Microsoft Excel</Application>
  <HeadingPairs>
    <vt:vector size="2" baseType="variant">
      <vt:variant>
        <vt:lpstr>工作表</vt:lpstr>
      </vt:variant>
      <vt:variant>
        <vt:i4>1</vt:i4>
      </vt:variant>
    </vt:vector>
  </HeadingPairs>
  <TitlesOfParts>
    <vt:vector size="1" baseType="lpstr">
      <vt:lpstr>小型水库</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管理员</dc:creator>
  <cp:lastModifiedBy>lzm</cp:lastModifiedBy>
  <dcterms:created xsi:type="dcterms:W3CDTF">2017-07-13T07:41:00Z</dcterms:created>
  <cp:lastPrinted>2018-02-22T02:16:00Z</cp:lastPrinted>
  <dcterms:modified xsi:type="dcterms:W3CDTF">2019-05-21T03:30:18Z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ies>
</file>